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r-File2\AG11\01_แบบและราคากลางสำหรับส่งจัดซื้อ\07_2022\02_โครงการก่อสร้างอาคารจอดรถ 7 ชั้น รังสิต\03_ราคากลางและ Bank Form\"/>
    </mc:Choice>
  </mc:AlternateContent>
  <bookViews>
    <workbookView xWindow="0" yWindow="0" windowWidth="24000" windowHeight="9735" activeTab="2"/>
  </bookViews>
  <sheets>
    <sheet name="ปร.6_สรุปราคากลางงานก่อสร้าง" sheetId="3" r:id="rId1"/>
    <sheet name="ปร.5_สรุปค่าก่อสร้าง" sheetId="11" r:id="rId2"/>
    <sheet name="แบบ ปร.4 งานสถาปัตยกรรม " sheetId="43" r:id="rId3"/>
    <sheet name="แบบ ปร.4 งานโครงสร้าง-โยธา " sheetId="51" r:id="rId4"/>
    <sheet name="แบบ ปร.4 งานระบบไฟฟ้า-สื่อสาร" sheetId="50" r:id="rId5"/>
    <sheet name="แบบ ปร.4 งานระบบอากาศ" sheetId="46" r:id="rId6"/>
    <sheet name="แบบ ปร.4 งานระบบสุขาภิบาล" sheetId="44" r:id="rId7"/>
    <sheet name="แบบ ปร.4 งานระบบป้องกันอัคคีภัย" sheetId="41" r:id="rId8"/>
    <sheet name="ปร.4(พ)_ค่าใช้จ่ายพิเศษ" sheetId="18" r:id="rId9"/>
    <sheet name="แบบแสดงการคำนวณ (พิเศษ)" sheetId="23" r:id="rId10"/>
  </sheets>
  <definedNames>
    <definedName name="_xlnm.Print_Area" localSheetId="3">'แบบ ปร.4 งานโครงสร้าง-โยธา '!$A$1:$K$177</definedName>
    <definedName name="_xlnm.Print_Area" localSheetId="7">'แบบ ปร.4 งานระบบป้องกันอัคคีภัย'!$A$1:$K$92</definedName>
    <definedName name="_xlnm.Print_Area" localSheetId="4">'แบบ ปร.4 งานระบบไฟฟ้า-สื่อสาร'!$A$1:$K$300</definedName>
    <definedName name="_xlnm.Print_Area" localSheetId="6">'แบบ ปร.4 งานระบบสุขาภิบาล'!$A$1:$K$175</definedName>
    <definedName name="_xlnm.Print_Area" localSheetId="5">'แบบ ปร.4 งานระบบอากาศ'!$A$1:$K$65</definedName>
    <definedName name="_xlnm.Print_Area" localSheetId="2">'แบบ ปร.4 งานสถาปัตยกรรม '!$A$1:$K$111</definedName>
    <definedName name="_xlnm.Print_Area" localSheetId="9">'แบบแสดงการคำนวณ (พิเศษ)'!$A$1:$I$29</definedName>
    <definedName name="_xlnm.Print_Area" localSheetId="8">'ปร.4(พ)_ค่าใช้จ่ายพิเศษ'!$A$1:$I$26</definedName>
    <definedName name="_xlnm.Print_Area" localSheetId="1">ปร.5_สรุปค่าก่อสร้าง!$A$1:$J$50</definedName>
    <definedName name="_xlnm.Print_Area" localSheetId="0">ปร.6_สรุปราคากลางงานก่อสร้าง!$A$1:$G$48</definedName>
    <definedName name="_xlnm.Print_Titles" localSheetId="3">'แบบ ปร.4 งานโครงสร้าง-โยธา '!$1:$9</definedName>
    <definedName name="_xlnm.Print_Titles" localSheetId="7">'แบบ ปร.4 งานระบบป้องกันอัคคีภัย'!$1:$9</definedName>
    <definedName name="_xlnm.Print_Titles" localSheetId="4">'แบบ ปร.4 งานระบบไฟฟ้า-สื่อสาร'!$1:$9</definedName>
    <definedName name="_xlnm.Print_Titles" localSheetId="6">'แบบ ปร.4 งานระบบสุขาภิบาล'!$1:$9</definedName>
    <definedName name="_xlnm.Print_Titles" localSheetId="5">'แบบ ปร.4 งานระบบอากาศ'!$1:$9</definedName>
    <definedName name="_xlnm.Print_Titles" localSheetId="2">'แบบ ปร.4 งานสถาปัตยกรรม '!$1:$9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51" l="1"/>
  <c r="I4" i="43"/>
  <c r="C4" i="50" l="1"/>
  <c r="B3" i="50"/>
  <c r="I4" i="50"/>
  <c r="M31" i="46" l="1"/>
  <c r="J177" i="44" l="1"/>
  <c r="J178" i="44"/>
  <c r="J67" i="46"/>
  <c r="J69" i="46" s="1"/>
  <c r="I4" i="46" l="1"/>
  <c r="C4" i="46"/>
  <c r="B3" i="46"/>
  <c r="I4" i="44" l="1"/>
  <c r="C4" i="44"/>
  <c r="B3" i="44"/>
  <c r="C4" i="43" l="1"/>
  <c r="B3" i="43"/>
  <c r="I4" i="41" l="1"/>
  <c r="C4" i="41"/>
  <c r="B3" i="41"/>
  <c r="C4" i="23" l="1"/>
  <c r="C3" i="23"/>
  <c r="B2" i="23"/>
  <c r="C7" i="18" l="1"/>
  <c r="C7" i="11"/>
  <c r="H2" i="23" s="1"/>
  <c r="C5" i="18" l="1"/>
  <c r="C4" i="18"/>
  <c r="C3" i="18"/>
  <c r="C3" i="11"/>
  <c r="C4" i="11"/>
  <c r="C5" i="11"/>
</calcChain>
</file>

<file path=xl/sharedStrings.xml><?xml version="1.0" encoding="utf-8"?>
<sst xmlns="http://schemas.openxmlformats.org/spreadsheetml/2006/main" count="1964" uniqueCount="711">
  <si>
    <t>รายการ</t>
  </si>
  <si>
    <t>จำนวน</t>
  </si>
  <si>
    <t>หน่วย</t>
  </si>
  <si>
    <t>จำนวนเงิน</t>
  </si>
  <si>
    <t>หมายเหตุ</t>
  </si>
  <si>
    <t>ลำดับ</t>
  </si>
  <si>
    <t>ราคาวัสดุ</t>
  </si>
  <si>
    <t>ค่าแรงงาน</t>
  </si>
  <si>
    <t>ค่าวัสดุและแรงงาน</t>
  </si>
  <si>
    <t>ราคาต่อหน่วย</t>
  </si>
  <si>
    <t>รวมราคาก่อสร้าง</t>
  </si>
  <si>
    <t>หน่วยงาน/ผู้ประมาณราคา</t>
  </si>
  <si>
    <t>แผ่น</t>
  </si>
  <si>
    <t>ค่าวัสดุและค่าแรง</t>
  </si>
  <si>
    <t>สรุป</t>
  </si>
  <si>
    <t>รวมราคาค่าก่อสร้างทั้งหมด</t>
  </si>
  <si>
    <t>แบบสรุปค่าก่อสร้าง</t>
  </si>
  <si>
    <t>แบบสรุปราคากลางงานก่อสร้าง</t>
  </si>
  <si>
    <r>
      <rPr>
        <b/>
        <sz val="16"/>
        <color indexed="8"/>
        <rFont val="TH SarabunPSK"/>
        <family val="2"/>
      </rPr>
      <t>□   ประเภทงาน</t>
    </r>
    <r>
      <rPr>
        <sz val="16"/>
        <color indexed="8"/>
        <rFont val="TH SarabunPSK"/>
        <family val="2"/>
      </rPr>
      <t xml:space="preserve">   </t>
    </r>
  </si>
  <si>
    <r>
      <rPr>
        <b/>
        <sz val="16"/>
        <color indexed="8"/>
        <rFont val="TH SarabunPSK"/>
        <family val="2"/>
      </rPr>
      <t>□   เจ้าของอาคาร</t>
    </r>
    <r>
      <rPr>
        <sz val="16"/>
        <color indexed="8"/>
        <rFont val="TH SarabunPSK"/>
        <family val="2"/>
      </rPr>
      <t xml:space="preserve">   </t>
    </r>
  </si>
  <si>
    <r>
      <rPr>
        <b/>
        <sz val="16"/>
        <color indexed="8"/>
        <rFont val="TH SarabunPSK"/>
        <family val="2"/>
      </rPr>
      <t>□   สถานที่ก่อสร้าง</t>
    </r>
    <r>
      <rPr>
        <sz val="16"/>
        <color indexed="8"/>
        <rFont val="TH SarabunPSK"/>
        <family val="2"/>
      </rPr>
      <t xml:space="preserve">  </t>
    </r>
  </si>
  <si>
    <r>
      <rPr>
        <b/>
        <sz val="16"/>
        <color indexed="8"/>
        <rFont val="TH SarabunPSK"/>
        <family val="2"/>
      </rPr>
      <t>□   หน่วยงานออกแบบ</t>
    </r>
    <r>
      <rPr>
        <sz val="16"/>
        <color indexed="8"/>
        <rFont val="TH SarabunPSK"/>
        <family val="2"/>
      </rPr>
      <t xml:space="preserve">   </t>
    </r>
  </si>
  <si>
    <r>
      <rPr>
        <b/>
        <sz val="16"/>
        <color indexed="8"/>
        <rFont val="TH SarabunPSK"/>
        <family val="2"/>
      </rPr>
      <t>□   ประมาณราคาตามแบบ</t>
    </r>
    <r>
      <rPr>
        <sz val="16"/>
        <color indexed="8"/>
        <rFont val="TH SarabunPSK"/>
        <family val="2"/>
      </rPr>
      <t xml:space="preserve"> </t>
    </r>
  </si>
  <si>
    <t>ปร.4</t>
  </si>
  <si>
    <r>
      <t xml:space="preserve">แผนกออกแบบและพัฒนาอุตสาหกรรม  </t>
    </r>
    <r>
      <rPr>
        <b/>
        <sz val="16"/>
        <color indexed="8"/>
        <rFont val="TH SarabunPSK"/>
        <family val="2"/>
      </rPr>
      <t>กอง</t>
    </r>
    <r>
      <rPr>
        <sz val="16"/>
        <color indexed="8"/>
        <rFont val="TH SarabunPSK"/>
        <family val="2"/>
      </rPr>
      <t xml:space="preserve"> วิศวกรรม  </t>
    </r>
    <r>
      <rPr>
        <b/>
        <sz val="16"/>
        <color indexed="8"/>
        <rFont val="TH SarabunPSK"/>
        <family val="2"/>
      </rPr>
      <t>ฝ่าย</t>
    </r>
    <r>
      <rPr>
        <sz val="16"/>
        <color indexed="8"/>
        <rFont val="TH SarabunPSK"/>
        <family val="2"/>
      </rPr>
      <t xml:space="preserve"> เทคโนโลยีและวิศวกรรม</t>
    </r>
  </si>
  <si>
    <t>เดือน</t>
  </si>
  <si>
    <t>พศ.</t>
  </si>
  <si>
    <t xml:space="preserve">□   วันที่  </t>
  </si>
  <si>
    <t>เงื่อนไขการใช้ตาราง FACTOR F</t>
  </si>
  <si>
    <t>รวมค่าก่อสร้าง</t>
  </si>
  <si>
    <t>หน่วย : บาท</t>
  </si>
  <si>
    <t xml:space="preserve">แบบ ปร.4 </t>
  </si>
  <si>
    <t>ราคากลาง</t>
  </si>
  <si>
    <t>แบบ ปร.6</t>
  </si>
  <si>
    <r>
      <rPr>
        <b/>
        <sz val="16"/>
        <color indexed="8"/>
        <rFont val="TH SarabunPSK"/>
        <family val="2"/>
      </rPr>
      <t>□   สถานที่ก่อสร้าง</t>
    </r>
    <r>
      <rPr>
        <sz val="16"/>
        <color indexed="8"/>
        <rFont val="TH SarabunPSK"/>
        <family val="2"/>
      </rPr>
      <t xml:space="preserve"> </t>
    </r>
  </si>
  <si>
    <t xml:space="preserve">แบบแสดงรายการปริมาณงานและราคา </t>
  </si>
  <si>
    <t>รวมราคาค่าก่อสร้าง วัสดุ+ค่าแรง</t>
  </si>
  <si>
    <t>ค่าใช้จ่ายรวม
(ค่าก่อสร้าง)</t>
  </si>
  <si>
    <t>รวมราคาค่าใช้จ่ายพิเศษ (รวมภาษีมูลค่าเพิ่ม)</t>
  </si>
  <si>
    <t xml:space="preserve">แบบแสดงรายการปริมาณงานและราคา
(ค่าใช้จ่ายพิเศษตามข้อกำหนดและค่าใช้จ่ายอื่นๆที่จำเป็นต้องมี) </t>
  </si>
  <si>
    <t>แบบ ปร.4 (พ)</t>
  </si>
  <si>
    <t>ม.</t>
  </si>
  <si>
    <t>FACTOR F</t>
  </si>
  <si>
    <t>หมวดงานโครงสร้าง-โยธา</t>
  </si>
  <si>
    <t>ตร.ม</t>
  </si>
  <si>
    <r>
      <rPr>
        <b/>
        <sz val="16"/>
        <color indexed="8"/>
        <rFont val="TH SarabunPSK"/>
        <family val="2"/>
      </rPr>
      <t>□   แบบเลขที่</t>
    </r>
    <r>
      <rPr>
        <sz val="16"/>
        <color indexed="8"/>
        <rFont val="TH SarabunPSK"/>
        <family val="2"/>
      </rPr>
      <t xml:space="preserve"> </t>
    </r>
  </si>
  <si>
    <t xml:space="preserve">แบบเลขที่ </t>
  </si>
  <si>
    <t>□   แบบเลขที่</t>
  </si>
  <si>
    <t>ค่ารถขนส่งคนงานระหว่างสถานที่ก่อสร้าง-ที่พัก</t>
  </si>
  <si>
    <t xml:space="preserve">แบบแสดงรายการคำนวณและเหตุผลความจำเป็น
(สำหรับค่าใช้จ่ายพิเศษตามข้อกำหนด) </t>
  </si>
  <si>
    <r>
      <rPr>
        <b/>
        <sz val="16"/>
        <color indexed="8"/>
        <rFont val="TH SarabunPSK"/>
        <family val="2"/>
      </rPr>
      <t>โครงการ</t>
    </r>
    <r>
      <rPr>
        <sz val="16"/>
        <color indexed="8"/>
        <rFont val="TH SarabunPSK"/>
        <family val="2"/>
      </rPr>
      <t xml:space="preserve"> </t>
    </r>
  </si>
  <si>
    <r>
      <rPr>
        <b/>
        <sz val="16"/>
        <color indexed="8"/>
        <rFont val="TH SarabunPSK"/>
        <family val="2"/>
      </rPr>
      <t xml:space="preserve">แบบเลขที่ </t>
    </r>
    <r>
      <rPr>
        <sz val="16"/>
        <color indexed="8"/>
        <rFont val="TH SarabunPSK"/>
        <family val="2"/>
      </rPr>
      <t xml:space="preserve"> </t>
    </r>
  </si>
  <si>
    <t>สถานที่ก่อสร้าง</t>
  </si>
  <si>
    <r>
      <rPr>
        <b/>
        <sz val="16"/>
        <color indexed="8"/>
        <rFont val="TH SarabunPSK"/>
        <family val="2"/>
      </rPr>
      <t>หน่วยงานเจ้าของโครงการ</t>
    </r>
    <r>
      <rPr>
        <sz val="16"/>
        <color indexed="8"/>
        <rFont val="TH SarabunPSK"/>
        <family val="2"/>
      </rPr>
      <t xml:space="preserve"> </t>
    </r>
  </si>
  <si>
    <t>วันที่</t>
  </si>
  <si>
    <t>พ.ศ.</t>
  </si>
  <si>
    <t>เหตุผลและความจำเป็นที่ต้องมีค่าใช้จ่ายพิเศษตามข้อกำหนดฯ รายการนี้</t>
  </si>
  <si>
    <t xml:space="preserve"> ค่ารถขนส่งคนงานระหว่างสถานที่ก่อสร้าง-ที่พัก</t>
  </si>
  <si>
    <t>รายละเอียดการคำนวณ</t>
  </si>
  <si>
    <t>ที</t>
  </si>
  <si>
    <t>รายการการค่าใช้จ่าย</t>
  </si>
  <si>
    <t xml:space="preserve"> หน่วย</t>
  </si>
  <si>
    <t>รวมราคาค่าใช้จ่ายพิเศษ</t>
  </si>
  <si>
    <t>ค่าภาษีมูลค่าเพิ่ม (7%)</t>
  </si>
  <si>
    <t>ค่าใช้จ่ายพิเศษรวมภาษีมูลค่าเพิ่ม</t>
  </si>
  <si>
    <t xml:space="preserve"> </t>
  </si>
  <si>
    <r>
      <rPr>
        <b/>
        <sz val="16"/>
        <color indexed="8"/>
        <rFont val="TH SarabunPSK"/>
        <family val="2"/>
      </rPr>
      <t xml:space="preserve">เดือน  </t>
    </r>
    <r>
      <rPr>
        <sz val="16"/>
        <color indexed="8"/>
        <rFont val="TH SarabunPSK"/>
        <family val="2"/>
      </rPr>
      <t xml:space="preserve">    </t>
    </r>
  </si>
  <si>
    <t>เงินประกันผลงานหัก………..…0……………………..%</t>
  </si>
  <si>
    <t>ภาษีมูลค่าเพิ่ม………..……………7..…………………%</t>
  </si>
  <si>
    <t>วัน</t>
  </si>
  <si>
    <t>รวมรายการ 1</t>
  </si>
  <si>
    <t>หมวดงานสถาปัตยกรรม</t>
  </si>
  <si>
    <t>หมวดงานวิศวกรรมสุขาภิบาล</t>
  </si>
  <si>
    <t>Set</t>
  </si>
  <si>
    <t>หมวดงานก่อสร้าง</t>
  </si>
  <si>
    <t xml:space="preserve"> 1.1 งานก่อสร้าง</t>
  </si>
  <si>
    <t>หมวดงานค่าใช้จ่ายพิเศษ</t>
  </si>
  <si>
    <t>ลบ.ม</t>
  </si>
  <si>
    <t>รวมรายการ หมวดงานโครงสร้าง-โยธา</t>
  </si>
  <si>
    <t>รวมรายการ หมวดงานสถาปัตยกรรม</t>
  </si>
  <si>
    <t>หมวดงานระบบไฟฟ้า-ฟ้าสื่อสาร</t>
  </si>
  <si>
    <t xml:space="preserve">สถานที่ก่อสร้าง </t>
  </si>
  <si>
    <t>รวมรายการ หมวดงานระบบไฟฟ้า-ฟ้าสื่อสาร</t>
  </si>
  <si>
    <t>หมวดงานระบบสุขาภิบาล</t>
  </si>
  <si>
    <t>รวมรายการ หมวดงานระบบสุขาภิบาล</t>
  </si>
  <si>
    <t>โรงงานผลิตยารังสิต องค์การเภสัชกรรม (ธัญบุรี)</t>
  </si>
  <si>
    <t>องค์การเภสัชกรรม (ธัญบุรี)</t>
  </si>
  <si>
    <t>งานฐานราก - เสาเข็ม</t>
  </si>
  <si>
    <t>จุด</t>
  </si>
  <si>
    <t>เสาเข็มเจาะ Bored Pile Dia.0.60 x36.00 m.</t>
  </si>
  <si>
    <t>ต้น</t>
  </si>
  <si>
    <t>เสาเข็มเจาะ Bored Pile Dia.0.80 x36.00 m.</t>
  </si>
  <si>
    <t>สกัดหัวเสาเข็มเจาะ  Dia.0.60 m.</t>
  </si>
  <si>
    <t>สกัดหัวเสาเข็มเจาะ  Dia.0.80 m.</t>
  </si>
  <si>
    <t xml:space="preserve">ทดสอบเสาเข็ม DYNAMIC LOAD TEST  </t>
  </si>
  <si>
    <t>ทดสอบเสาเข็ม SEISMIC INTEGRITY TEST</t>
  </si>
  <si>
    <t>ขุดหลุมฐานรากและถมคืน</t>
  </si>
  <si>
    <t>คอนกรีตหยาบ (Lean)</t>
  </si>
  <si>
    <t>คอนกรีตโครงสร้าง กำลังอัด 280 ksc (Cly.)</t>
  </si>
  <si>
    <t>เหล็ก RB 9 mm.(SR.24)</t>
  </si>
  <si>
    <t>กก.</t>
  </si>
  <si>
    <t>เหล็ก DB 12 mm.(SR.40)</t>
  </si>
  <si>
    <t>ลวดผูกเหล็ก</t>
  </si>
  <si>
    <t>ค่าแรงประกอบไม้แบบหล่อ</t>
  </si>
  <si>
    <t>ลบ.ฟ</t>
  </si>
  <si>
    <t>รวมรายการ 1.1</t>
  </si>
  <si>
    <t>ทรายหยาบรองพื้นอัดแน่น</t>
  </si>
  <si>
    <t>ไม้แบบหล่อ (ใช้ 50 %)</t>
  </si>
  <si>
    <t>ไม้เคร่ายึดแบบ (30% ของไม้แบบที่ลดแล้ว)</t>
  </si>
  <si>
    <t>ตะปูประกอบไม้แบบ (0.25 กก./ตร.ม)</t>
  </si>
  <si>
    <t>รวมรายการ 1.3</t>
  </si>
  <si>
    <t>รวมรายการ 1.4</t>
  </si>
  <si>
    <t>คอนกรีตหยาบ Lean หนา 5 Cm. (แบบท้องพื้น)</t>
  </si>
  <si>
    <t>งานโครงสร้างหลังคา</t>
  </si>
  <si>
    <t>WF-800x300x14x26 mm.</t>
  </si>
  <si>
    <t>C-200x75x20x3.2 mm.</t>
  </si>
  <si>
    <t>Round Tube Dia. 114.30 x 4.50 mm.</t>
  </si>
  <si>
    <t>Round Tube Dia. 88.90 x 3.20 mm.</t>
  </si>
  <si>
    <t>สีทากันสนิม</t>
  </si>
  <si>
    <t>สีทาทนไฟ</t>
  </si>
  <si>
    <t xml:space="preserve">Sag rod RB Dia. 15 mm.Bolst &amp; Nuts </t>
  </si>
  <si>
    <t>Steel Plate 6 mm. ค้ำหลังแป</t>
  </si>
  <si>
    <t>ชุด</t>
  </si>
  <si>
    <t>Plate เสาฐานเสารับโครงหลังคา</t>
  </si>
  <si>
    <t>PL-01 , PL-02</t>
  </si>
  <si>
    <t>วัสดุ-อุปกรณ์ พื้นคอนกรีตอัดแรง</t>
  </si>
  <si>
    <t>WF-500x300x11x18 mm.</t>
  </si>
  <si>
    <t>RT-100x50x2.3 mm.</t>
  </si>
  <si>
    <t>Chanel 200x90x8x13 mm.</t>
  </si>
  <si>
    <t xml:space="preserve">พื้นเหล็กตะเเกรงฉีก รับนํ้าหนัก ไม่น้อยกว่า 200 กก./ตรม (Span 600) </t>
  </si>
  <si>
    <t xml:space="preserve">Checker Plate 3 mm. </t>
  </si>
  <si>
    <t>PL-01</t>
  </si>
  <si>
    <t>PL-02</t>
  </si>
  <si>
    <t>งานโครงสร้างรองรับ Water Tank</t>
  </si>
  <si>
    <t>BRACING RB ∅ 19 mm. with TURNBUCKLE ∅ 3/4"</t>
  </si>
  <si>
    <t>Steel Plate 9 mm.(ตัดตามเเบบ)</t>
  </si>
  <si>
    <t>WATER STOP 8"</t>
  </si>
  <si>
    <t>ดอกเบี้ยเงินกู้…...……………...…5……………………..%</t>
  </si>
  <si>
    <t>คอนกรีตโครงสร้าง กำลังอัด 320 ksc (Cly.)</t>
  </si>
  <si>
    <t xml:space="preserve">ทรายหยาบรองพื้นอัดแน่น </t>
  </si>
  <si>
    <t>ขุดหลุมฐานราก (ถังเก็บน้าใต้ดิน)</t>
  </si>
  <si>
    <t>RT-100x50x3.2 mm.(ผนังกันตก)</t>
  </si>
  <si>
    <t>PL-01 (ผนังกันตก)</t>
  </si>
  <si>
    <t>สีทากันสนิม (ผนังกันตก)</t>
  </si>
  <si>
    <t>ค่ารั้วชั่วคราวกันเขตก่อสร้าง</t>
  </si>
  <si>
    <t>เมตร</t>
  </si>
  <si>
    <t>Sheet Plile ขุดลึก 4 ม.</t>
  </si>
  <si>
    <t>งาน</t>
  </si>
  <si>
    <t xml:space="preserve">          เพื่อป้องกันมิให้บุคลภายนอกเข้าเขตก่อสร้าง และป้องกันอัตรายจากการก่อสร้าง </t>
  </si>
  <si>
    <t xml:space="preserve"> เหตุผล :เนื่องจากเป็นงานก่อสร้างอาคารใหม่ที่ติดกับอาคารสโมสรเดิมและอาคารผลิตยาที่ยังมีการใช้งาน จำเป็นต้องมีการก่อสร้างรั้วชั่วคราวที่มีความสูง 2-3  เมตร</t>
  </si>
  <si>
    <t xml:space="preserve"> ระบบป้องกันดินพังทลาย Sheet Plile  </t>
  </si>
  <si>
    <t xml:space="preserve"> เหตุผล : เนื่องจากงานก่อสร้างมีการก่อสร้างห้องใต้ดินและมีงานขุดดินในงานก่อสร้างซึ่งใกล้อาคารข้างเคียง เพื่อป้องกันดินมิให้สิ่งก่อสร้างอาคารข้างเคียงเกิดดินพังทลาย</t>
  </si>
  <si>
    <t xml:space="preserve"> ค่าเช่า Tower Crane </t>
  </si>
  <si>
    <t xml:space="preserve"> เหตุผล : เพื่อใช้ยกลำเลียงวัสดุก่อสร้างในงานก่อสร้างและเครื่องมืออุปกรณ์ที่เกียวข้อง เพื่อนำไปติดตั้งตามตำแหน่งที่กำหนดไว้ </t>
  </si>
  <si>
    <t>รถ Mobile Crane</t>
  </si>
  <si>
    <t xml:space="preserve"> ค่าเช่า รถ Mobile Crane</t>
  </si>
  <si>
    <t xml:space="preserve"> เหตุผล : เพื่อใช้ยกลำเลียงวัสดุก่อสร้างในงานก่อสร้างและเครื่องมืออุปกรณ์ที่เกียวข้อง เพื่อนำไปติดตั้งตามตำแหน่งที่กำหนดไว้  ในกรณีที่  Tower Crane ระยะ ไม่สามารถยกลำเลียงวัสดุได้</t>
  </si>
  <si>
    <t>รถ Mobile Crane 100 ตัน</t>
  </si>
  <si>
    <t>งานโครงสร้าง  Truss Pipe Rack</t>
  </si>
  <si>
    <t>Round Tube Dia. 76.30 x 3.20 mm.</t>
  </si>
  <si>
    <t>Round Tube Dia. 60.50 x 3.20 mm.</t>
  </si>
  <si>
    <t>รวมรายการ 1.5</t>
  </si>
  <si>
    <t>เหล็ก RB 6 mm.(SR.24)</t>
  </si>
  <si>
    <t>หมวดงานระบบปรับอากาศและระบายอากาศ</t>
  </si>
  <si>
    <t>ฐานรากวางถังบำบัดนำเสีย 1</t>
  </si>
  <si>
    <t>ฐานรากวางถังบำบัดนำเสีย 2</t>
  </si>
  <si>
    <t>เสาเข็มหกเหลี่ยมกลวง Dia. 0.15x0.15x6.0 m.</t>
  </si>
  <si>
    <t>งานโครงสร้างฐานรากวางถังบำบัดน้ำเสีย</t>
  </si>
  <si>
    <t>รวมรายการ 1.6</t>
  </si>
  <si>
    <t>รวมรายการ 1.7</t>
  </si>
  <si>
    <t>รวมรายการ 1.8</t>
  </si>
  <si>
    <t>หมวดงานระบบป้องกันอัคคีภัย</t>
  </si>
  <si>
    <t>ระบบท่อน้ำดับเพลิงและอุปกรณ์</t>
  </si>
  <si>
    <t>FIRE PIPE</t>
  </si>
  <si>
    <t>Dia 1"</t>
  </si>
  <si>
    <t>Dia 1 1/4"</t>
  </si>
  <si>
    <t>Dia 1 1/2"</t>
  </si>
  <si>
    <t>Dia 2"</t>
  </si>
  <si>
    <t>Dia 2 1/2"</t>
  </si>
  <si>
    <t>Dia 3"</t>
  </si>
  <si>
    <t>Dia 4"</t>
  </si>
  <si>
    <t>Dia 6"</t>
  </si>
  <si>
    <t>Dia 8"</t>
  </si>
  <si>
    <t>ข้อต่อ อุปกรณ์ท่อ (รวม FIRE BARRIER)</t>
  </si>
  <si>
    <t>เหล็กยึดท่อ</t>
  </si>
  <si>
    <t>ทดสอบ ทำความสะอาด ทาสีทำสัญลักษณ์ท่อ</t>
  </si>
  <si>
    <t>ทาสีท่อดับเพลิง</t>
  </si>
  <si>
    <t>TEST &amp; DRAIN PIPE</t>
  </si>
  <si>
    <t>Dia 2"(UNDERGROUND)</t>
  </si>
  <si>
    <t xml:space="preserve">PRESSURE SENSING LINE PIPE </t>
  </si>
  <si>
    <t>Dia 1/2"</t>
  </si>
  <si>
    <t>GATE VALVE W/SV</t>
  </si>
  <si>
    <t>BALL VALVE</t>
  </si>
  <si>
    <t>GLOBE VALVE</t>
  </si>
  <si>
    <t>BUTTERFLY VALVE W/SV</t>
  </si>
  <si>
    <t>FLEXIBLE CONNECTOR</t>
  </si>
  <si>
    <t>FOOT VALVE</t>
  </si>
  <si>
    <t>PRESSURE RELIEF VALVE (PRV)</t>
  </si>
  <si>
    <t>CKECK VALVE</t>
  </si>
  <si>
    <t>PRESSURE GAUGE W/PRESSURE SNUBBER &amp; NEEDLE VALVE</t>
  </si>
  <si>
    <t>STRAINER</t>
  </si>
  <si>
    <t>FLOW METER</t>
  </si>
  <si>
    <t>ALARM VALVE (COMPLETE SET)</t>
  </si>
  <si>
    <t>FLOW SWITCH</t>
  </si>
  <si>
    <t>SIGHT GLASS</t>
  </si>
  <si>
    <t>AUTOMATIC AIR VENT</t>
  </si>
  <si>
    <t>FIRE DEPARTMENT CONNECTOR (FDC)</t>
  </si>
  <si>
    <t>Dia  6"x Dia 2 1/2"x Dia 2 1/2"</t>
  </si>
  <si>
    <t>FIRE HOSE CABINET (FHC)</t>
  </si>
  <si>
    <t>FIRE EXTINGUISHER</t>
  </si>
  <si>
    <t>DRY CHEMICAL 10 IBS.</t>
  </si>
  <si>
    <t>ถัง</t>
  </si>
  <si>
    <t>CO2 10 IBS.</t>
  </si>
  <si>
    <t>SPRINKLER HEAD</t>
  </si>
  <si>
    <t>PENDEN SPRINKLER</t>
  </si>
  <si>
    <t>UPRIGHT SPRINKLER</t>
  </si>
  <si>
    <t>รวมรายการ หมวดงานระบบป้องกันอัคคีภัย</t>
  </si>
  <si>
    <t>Dia 3/4"</t>
  </si>
  <si>
    <t>ฐานรากวางถังบำบัดนำเสีย 3 (ถังปรับสภาพน้ำ)</t>
  </si>
  <si>
    <t>ขุดดิน-ถมคืนกลบท่อ</t>
  </si>
  <si>
    <t>ท่อน</t>
  </si>
  <si>
    <t>ทรายหยาบรองพื้นอัดแน่น 10 ซม.</t>
  </si>
  <si>
    <t>คอนกรีตหยาบ Lean หนา 10 ซม.</t>
  </si>
  <si>
    <t>ท่อ และ บ่อพัก (MH) ระบายน้ำรอบอาคาร</t>
  </si>
  <si>
    <t>บ่อพัก MH ขนาดรองรับ RCP Dia.60 และฝาปิด</t>
  </si>
  <si>
    <t>RCP. Dia.0.60 ม.(1 ท่อน ยาว 1 ม.)</t>
  </si>
  <si>
    <r>
      <rPr>
        <b/>
        <sz val="14"/>
        <rFont val="TH SarabunPSK"/>
        <family val="2"/>
      </rPr>
      <t>โครงการ</t>
    </r>
    <r>
      <rPr>
        <sz val="14"/>
        <rFont val="TH SarabunPSK"/>
        <family val="2"/>
      </rPr>
      <t xml:space="preserve"> </t>
    </r>
  </si>
  <si>
    <r>
      <rPr>
        <b/>
        <sz val="14"/>
        <rFont val="TH SarabunPSK"/>
        <family val="2"/>
      </rPr>
      <t>หน่วยงานเจ้าของโครงการ</t>
    </r>
    <r>
      <rPr>
        <sz val="14"/>
        <rFont val="TH SarabunPSK"/>
        <family val="2"/>
      </rPr>
      <t xml:space="preserve">  องค์การเภสัชกรรม</t>
    </r>
  </si>
  <si>
    <r>
      <t xml:space="preserve">หน่วยงานออกแบบและประมาณราคา  แผนก </t>
    </r>
    <r>
      <rPr>
        <sz val="14"/>
        <rFont val="TH SarabunPSK"/>
        <family val="2"/>
      </rPr>
      <t>ออกแบบและพัฒนาอุตสาหกรรม</t>
    </r>
    <r>
      <rPr>
        <b/>
        <sz val="14"/>
        <rFont val="TH SarabunPSK"/>
        <family val="2"/>
      </rPr>
      <t xml:space="preserve">  กอง </t>
    </r>
    <r>
      <rPr>
        <sz val="14"/>
        <rFont val="TH SarabunPSK"/>
        <family val="2"/>
      </rPr>
      <t>วิศวกรรม</t>
    </r>
    <r>
      <rPr>
        <b/>
        <sz val="14"/>
        <rFont val="TH SarabunPSK"/>
        <family val="2"/>
      </rPr>
      <t xml:space="preserve">   ฝ่าย </t>
    </r>
    <r>
      <rPr>
        <sz val="14"/>
        <rFont val="TH SarabunPSK"/>
        <family val="2"/>
      </rPr>
      <t>เทคโนโลยีและวิศวกรรม</t>
    </r>
    <r>
      <rPr>
        <b/>
        <sz val="14"/>
        <rFont val="TH SarabunPSK"/>
        <family val="2"/>
      </rPr>
      <t xml:space="preserve"> </t>
    </r>
  </si>
  <si>
    <r>
      <rPr>
        <b/>
        <sz val="16"/>
        <rFont val="TH SarabunPSK"/>
        <family val="2"/>
      </rPr>
      <t xml:space="preserve">เดือน  </t>
    </r>
    <r>
      <rPr>
        <sz val="16"/>
        <rFont val="TH SarabunPSK"/>
        <family val="2"/>
      </rPr>
      <t xml:space="preserve">    </t>
    </r>
  </si>
  <si>
    <t>อาคารจอดรถ</t>
  </si>
  <si>
    <t>1)</t>
  </si>
  <si>
    <t>พื้น</t>
  </si>
  <si>
    <t xml:space="preserve"> F2 - พื้นคสล.ผิวขัดเรียบ เคลือบทับด้วย PU ชนิด SELF-LEVELING ความหนาไม่น้อยกว่า 3 mm. พร้อมบล็อคความชื้นติดตั้งตามมาตรฐานผู้ผลิต (เลือกสีภายหลัง) </t>
  </si>
  <si>
    <t xml:space="preserve"> F3 - พื้นกระเบื้องพอร์ชเลน ชนิดกันลื่น 
(เลือกสี/ลายภายหลัง) </t>
  </si>
  <si>
    <t xml:space="preserve"> F4 - พื้นกระเบื้องพอร์ชเลน (เลือกสี/ลายภายหลัง) </t>
  </si>
  <si>
    <t xml:space="preserve"> F5 - พื้นกระเบื้องพอร์ชเลน ชนิดกันลื่น (เลือกสี/ลายภายหลัง) </t>
  </si>
  <si>
    <t xml:space="preserve"> F6 - พื้นคสล.ผิวขัดเรียบ เคลือบทับด้วย PU ชนิด COATING หนาไม่น้อยกว่า 1.5 mm ติดตั้งตามมาตรฐานผู้ผลิต (เลือกสีภายหลัง)</t>
  </si>
  <si>
    <t xml:space="preserve"> F7 - พื้นคสล.ผิวขัดเรียบ เคลือบทับด้วยระบบกันซึมดาดฟ้า PU แบบโชว์ผิว ชนิดทา หนาไม่น้อยกว่า 2 mm. ติดตั้งตามมาตรฐานผู้ผลิต (เลือกสีภายหลัง) (พื้น7B,ดาดฟ้า)</t>
  </si>
  <si>
    <t>2)</t>
  </si>
  <si>
    <t>ผนัง</t>
  </si>
  <si>
    <t xml:space="preserve"> - ผนังก่ออิฐมวลเบา* ขนาด 20x60x7.5cm. ฉาบปูนเรียบ</t>
  </si>
  <si>
    <t>ตร.ม.</t>
  </si>
  <si>
    <t xml:space="preserve"> - เสาเอ็น และคานเอ็นทับหลัง ขนาดก่ออิฐมอญครึ่งแผ่น</t>
  </si>
  <si>
    <t xml:space="preserve"> - ผนังก่ออิฐมวลเบา* ขนาด 20x60x15cm. ฉาบปูนเรียบ</t>
  </si>
  <si>
    <t xml:space="preserve"> - เสาเอ็น และคานเอ็นทับหลัง ขนาดก่ออิฐมอญเต็มแผ่น</t>
  </si>
  <si>
    <t xml:space="preserve"> - ฉาบปูนเรียบ </t>
  </si>
  <si>
    <r>
      <t xml:space="preserve"> - ผนังกระเบื้องพอร์ชเลน (เลือกสี/ลายภายหลัง) </t>
    </r>
    <r>
      <rPr>
        <u/>
        <sz val="14"/>
        <rFont val="TH SarabunPSK"/>
        <family val="2"/>
      </rPr>
      <t/>
    </r>
  </si>
  <si>
    <t xml:space="preserve"> - บัวเชิงผนังอะลูมิเนียม (ในห้องสำนักงาน)</t>
  </si>
  <si>
    <t>3)</t>
  </si>
  <si>
    <t>ฝ้าเพดาน</t>
  </si>
  <si>
    <t xml:space="preserve"> C1 - โครงสร้างพื้น คสล. ทาสีน้ำอะคริลิค ชนิดภายนอก (เลือกสีภายหลัง)</t>
  </si>
  <si>
    <t xml:space="preserve"> C2 - ฝ้าเพดานยิปซั่มบอร์ดกันความชื้นหนาไม่น้อยกว่า 9 mm. ชนิดทนความชื้น ทาสีน้ำอะครีลิค ชนิดภายใน พร้อมโครงเคร่าอลูมิเนียม ที-บาร์</t>
  </si>
  <si>
    <t>4)</t>
  </si>
  <si>
    <t>งานประตู-หน้าต่าง</t>
  </si>
  <si>
    <t>5)</t>
  </si>
  <si>
    <t>งานทาสี</t>
  </si>
  <si>
    <t xml:space="preserve"> - ทาสีน้ำ อะครีลิคชนิดภายนอก เกรดพรีเมี่ยม (เลือกสีภายหลัง)</t>
  </si>
  <si>
    <t xml:space="preserve"> - ทาสีน้ำ อะครีลิคชนิดภายใน     เกรดพรีเมี่ยม (เลือกสีภายหลัง)</t>
  </si>
  <si>
    <t>6)</t>
  </si>
  <si>
    <t>หลังคาและรางน้ำ</t>
  </si>
  <si>
    <t xml:space="preserve"> - หลังคาเหล็กเคลือบสังกะสี (Metal Sheet) หนาไม่น้อยกว่า 0.47 มม. เคลือบสี ความสูงลอนไม่น้อยกว่า 5 mm.</t>
  </si>
  <si>
    <t xml:space="preserve"> - ผนังหลังคาเหล็กเคลือบสังกะสี (Metal Sheet) หนาไม่น้อยกว่า 0.47 มม. เคลือบสี ความสูงลอนไม่น้อยกว่า 5 mm.</t>
  </si>
  <si>
    <t xml:space="preserve"> - Flashing </t>
  </si>
  <si>
    <t xml:space="preserve"> - ครอบสัน/ครอบข้างหลังคา</t>
  </si>
  <si>
    <t xml:space="preserve"> - เหล็กกล่อง ขนาด 50x50x2.3 mm.</t>
  </si>
  <si>
    <t xml:space="preserve"> - สีน้ำมันทาเหล็ก</t>
  </si>
  <si>
    <t>7)</t>
  </si>
  <si>
    <t>ห้องน้ำและสุขภัณฑ์</t>
  </si>
  <si>
    <t xml:space="preserve"> - โถส้วม</t>
  </si>
  <si>
    <t xml:space="preserve"> - ฟลัชวาล์วท่อตรงแบบก้านโยก สำหรับ
โถปัสสาวะชาย</t>
  </si>
  <si>
    <t xml:space="preserve"> - โถปัสสาวะชาย</t>
  </si>
  <si>
    <t xml:space="preserve"> - อ่างล้างหน้าพร้อมก๊อกน้ำ</t>
  </si>
  <si>
    <t xml:space="preserve"> - ก๊อกน้ำ</t>
  </si>
  <si>
    <t xml:space="preserve"> - สายฉีดชำระ</t>
  </si>
  <si>
    <t xml:space="preserve"> - ที่ใส่กระดาษทิชชู</t>
  </si>
  <si>
    <t xml:space="preserve"> - กระจกเงา</t>
  </si>
  <si>
    <t xml:space="preserve"> - เครื่องดับกลิ่น</t>
  </si>
  <si>
    <t xml:space="preserve"> - ผนังสำเร็จรูป</t>
  </si>
  <si>
    <t xml:space="preserve"> - ราวจับคนพิการ (รูปตัวแอล ติดข้างผนัง)</t>
  </si>
  <si>
    <t xml:space="preserve"> - ราวจับคนพิการ (ติดข้างผนัง)</t>
  </si>
  <si>
    <t xml:space="preserve"> - ราวจับคนพิการ (อ่างล้างหน้า,โถส้วม)</t>
  </si>
  <si>
    <t xml:space="preserve"> - ท้อปเคาน์เตอร์อ่างล้างมือหินแกรนิตผิวเงา</t>
  </si>
  <si>
    <t>8)</t>
  </si>
  <si>
    <t>บันได ST-01</t>
  </si>
  <si>
    <t xml:space="preserve"> - ขั้นบันไดลูกตั้ง-ลูกนอน ปูกระเบื้อง</t>
  </si>
  <si>
    <t xml:space="preserve"> - จมูกบันไดอลูมิเนียมสำเร็จรูปกว้าง 2"</t>
  </si>
  <si>
    <t xml:space="preserve"> - ชานพักบันไดปูกระเบื้อง</t>
  </si>
  <si>
    <t xml:space="preserve"> - ราวจับสแตนเลส ø 1 1/2"</t>
  </si>
  <si>
    <t xml:space="preserve"> - ราวจับสแตนเลส ø 1" (แนวตั้ง)</t>
  </si>
  <si>
    <t xml:space="preserve"> - ราวจับสแตนเลสหนา 10 มม. กว้าง 2"</t>
  </si>
  <si>
    <t>9)</t>
  </si>
  <si>
    <t>บันได ST-02</t>
  </si>
  <si>
    <t xml:space="preserve"> - ขั้นบันไดลูกตั้ง-ลูกนอน ทำผิวขัดมัน</t>
  </si>
  <si>
    <t xml:space="preserve"> - ราวบันไดเหล็กกลม 2" หนา 2.3 มม</t>
  </si>
  <si>
    <t xml:space="preserve"> - ราวบันไดเหล็กกลม 1 1/2" หนา 2.3 มม</t>
  </si>
  <si>
    <t>10)</t>
  </si>
  <si>
    <t>บันได ST-03</t>
  </si>
  <si>
    <t>งานเบ็ดเตล็ด</t>
  </si>
  <si>
    <t>เปลือกหุ้มอาคาร</t>
  </si>
  <si>
    <t xml:space="preserve"> - ผนังอลูมิเนียมคอมโพสิต หนา 4 มม. ไส้กลาง FR เลือกสีภายหลัง พร้อมโครงเคร้าเหล็กทาสีกันสนิม ตามมาตรฐานผู้ผลิต</t>
  </si>
  <si>
    <t>ส่วนประกอบต่างๆในพื้นที่จอดรถ</t>
  </si>
  <si>
    <t xml:space="preserve"> - ตีเส้นจราจร</t>
  </si>
  <si>
    <t xml:space="preserve"> - สัญลักษณ์ที่จอดรถคนพิการ</t>
  </si>
  <si>
    <t>รวมรายการ 1.2</t>
  </si>
  <si>
    <t>ระบบท่อน้ำดี (CW)</t>
  </si>
  <si>
    <t>ท่อจ่ายน้ำประปา (PPR PIPE)</t>
  </si>
  <si>
    <t>ท่อจ่ายน้ำประปาฝังดิน (HDPE PIPE)</t>
  </si>
  <si>
    <t>GATE VALVE</t>
  </si>
  <si>
    <t>BUTTERFLY  VALVE</t>
  </si>
  <si>
    <t>STOP VALVE</t>
  </si>
  <si>
    <t>ACCESS CEILING OPENING</t>
  </si>
  <si>
    <t>0.30X0.30 m</t>
  </si>
  <si>
    <t>MODULATING FLOAT VALVE</t>
  </si>
  <si>
    <t>AUTOMATIC AIR VENT(AAV)</t>
  </si>
  <si>
    <t>WATER METER</t>
  </si>
  <si>
    <t>HOSE BIBB</t>
  </si>
  <si>
    <t>ระบบท่อระบายน้ำ (S,W,V,D)</t>
  </si>
  <si>
    <t>ท่อระบายน้ำ (PVC PIPE)</t>
  </si>
  <si>
    <t>ท่อระบายน้ำฝังดิน (HDPE PIPE)</t>
  </si>
  <si>
    <t>FLOOR DRAIN W/BELL-TRAP</t>
  </si>
  <si>
    <t>FLOOR DRAIN W/P-TRAP</t>
  </si>
  <si>
    <t>FLOOR CLEANOUT(FCO)</t>
  </si>
  <si>
    <t>CLEANOUT(CO)</t>
  </si>
  <si>
    <t>VENT TROUGH ROOF (VTR)</t>
  </si>
  <si>
    <t>ระบบท่อน้ำฝน</t>
  </si>
  <si>
    <t>ท่อระบายน้ำฝน (PVC PIPE)</t>
  </si>
  <si>
    <t>ท่อระบายน้ำฝนฝังดิน (HDPE PIPE)</t>
  </si>
  <si>
    <t>ROOF DRAIN</t>
  </si>
  <si>
    <t>CWP-1,2</t>
  </si>
  <si>
    <t>WATER PUMP W/CONCRETE BASE , SUPPORT ISOLATION, INSTALLATION, TEST &amp; COMMISSIONING</t>
  </si>
  <si>
    <t>BSP-1</t>
  </si>
  <si>
    <t>PACKAGE WASTEWATER TREATMENT W/STRUCTURE, FOUNDATION, WIRE ROPE, SUPPORT, PIPE &amp; VALVE, AIR PUMP &amp; BLOWER , ELECTRICAL, CONTROL PANEL, MANHOLE COVER (HEAVY), INSTALLATION, TEST &amp; COMMISSIONING</t>
  </si>
  <si>
    <t>PACKAGE WASTEWATER TREATMENT TANK FLOW RATE= 80 CU.M./DAY</t>
  </si>
  <si>
    <t>PACKAGE WASTEWATER TREATMENT TANK FLOW RATE= 10 CU.M./DAY</t>
  </si>
  <si>
    <t>PH TANK W/STRUCTURE, FOUNDATION, SUPPORT, PIPE &amp; VALVE, AIR PUMP &amp; BLOWER , METERING PUMP &amp; TANK, ELECTRICAL, PH CONTROLLER, CONTROL PANEL, MANHOLE COVER (HEAVY), INSTALLATION, TEST &amp; COMMISSIONING</t>
  </si>
  <si>
    <t>PH-TANK</t>
  </si>
  <si>
    <t>WATER STORAGE TANK (ON GROUND) W/VENT, UV COLOUR PAINT PROTECTION, SUPPORT, MANHOLE COVER, INSTALLATION</t>
  </si>
  <si>
    <t>ถังเก็บน้ำขนาด 25 CU.M</t>
  </si>
  <si>
    <r>
      <rPr>
        <b/>
        <sz val="16"/>
        <color indexed="8"/>
        <rFont val="TH SarabunPSK"/>
        <family val="2"/>
      </rPr>
      <t>หน่วยงานเจ้าของโครงการ</t>
    </r>
    <r>
      <rPr>
        <sz val="16"/>
        <color indexed="8"/>
        <rFont val="TH SarabunPSK"/>
        <family val="2"/>
      </rPr>
      <t xml:space="preserve">  องค์การเภสัชกรรม</t>
    </r>
  </si>
  <si>
    <r>
      <t xml:space="preserve">หน่วยงานออกแบบและประมาณราคา  แผนก </t>
    </r>
    <r>
      <rPr>
        <sz val="16"/>
        <color indexed="8"/>
        <rFont val="TH SarabunPSK"/>
        <family val="2"/>
      </rPr>
      <t>ออกแบบและพัฒนาอุตสาหกรรม</t>
    </r>
    <r>
      <rPr>
        <b/>
        <sz val="16"/>
        <color indexed="8"/>
        <rFont val="TH SarabunPSK"/>
        <family val="2"/>
      </rPr>
      <t xml:space="preserve">  กอง </t>
    </r>
    <r>
      <rPr>
        <sz val="16"/>
        <color indexed="8"/>
        <rFont val="TH SarabunPSK"/>
        <family val="2"/>
      </rPr>
      <t>วิศวกรรม</t>
    </r>
    <r>
      <rPr>
        <b/>
        <sz val="16"/>
        <color indexed="8"/>
        <rFont val="TH SarabunPSK"/>
        <family val="2"/>
      </rPr>
      <t xml:space="preserve">   ฝ่าย </t>
    </r>
    <r>
      <rPr>
        <sz val="16"/>
        <color indexed="8"/>
        <rFont val="TH SarabunPSK"/>
        <family val="2"/>
      </rPr>
      <t>เทคโนโลยีและวิศวกรรม</t>
    </r>
    <r>
      <rPr>
        <b/>
        <sz val="16"/>
        <color indexed="8"/>
        <rFont val="TH SarabunPSK"/>
        <family val="2"/>
      </rPr>
      <t xml:space="preserve"> </t>
    </r>
  </si>
  <si>
    <t>งานระบบไฟฟ้าแรงสูง</t>
  </si>
  <si>
    <t>Hight Volt Equipment</t>
  </si>
  <si>
    <t>Lot</t>
  </si>
  <si>
    <t xml:space="preserve">Termination Outdoor Type For HV. Cable </t>
  </si>
  <si>
    <t>Hight Volt Cable</t>
  </si>
  <si>
    <t>THW 95 MM6</t>
  </si>
  <si>
    <t>m.</t>
  </si>
  <si>
    <t xml:space="preserve"> 4"   RSC.</t>
  </si>
  <si>
    <t>CABLE LADDER 20cm. Hot Dip Galvanized</t>
  </si>
  <si>
    <t xml:space="preserve"> HDPE. 110mm.</t>
  </si>
  <si>
    <t xml:space="preserve"> Accessories</t>
  </si>
  <si>
    <t>ACC.</t>
  </si>
  <si>
    <t xml:space="preserve"> ตู้เมนไฟฟ้าและอุปกรณ์ไฟฟ้า</t>
  </si>
  <si>
    <t>ตู้เมนไฟฟ้า</t>
  </si>
  <si>
    <t xml:space="preserve"> MDB21-1-1.PANEL</t>
  </si>
  <si>
    <t xml:space="preserve"> MDB21-1-1.PANEL 
 (TIS Standard Form 2b)
  - Cabinet, Busbar
  - Wiering Control &amp; Accessory
  </t>
  </si>
  <si>
    <t xml:space="preserve"> SPD Type B+C</t>
  </si>
  <si>
    <t xml:space="preserve"> Digital Meter</t>
  </si>
  <si>
    <t>CB 50AT/100AF 3P 15KA</t>
  </si>
  <si>
    <t xml:space="preserve"> MCCB 400AT/400AF 3P 25kA</t>
  </si>
  <si>
    <t xml:space="preserve"> MCCB 300AT/400AF 3P 25kA</t>
  </si>
  <si>
    <t xml:space="preserve"> MCCB 250AT/250AF 3P 25kA</t>
  </si>
  <si>
    <t xml:space="preserve"> MCCB 16-100AT/100AF 3P 25kA</t>
  </si>
  <si>
    <t xml:space="preserve"> Power Factor Controller 6 Step</t>
  </si>
  <si>
    <t xml:space="preserve"> Capacitor 50kVar 525Vac</t>
  </si>
  <si>
    <t xml:space="preserve"> Magnetic Contactor  </t>
  </si>
  <si>
    <t>EMDB21-1-1.PANEL</t>
  </si>
  <si>
    <t xml:space="preserve"> EMDB21-1-1.PANEL 
 (TIS Standard Form 2b)
  - Cabinet, Busbar
  - Wiering Control &amp; Accessory
  </t>
  </si>
  <si>
    <t xml:space="preserve"> ATS 4P 300AT 50kA
 Automatic Transfer Switch</t>
  </si>
  <si>
    <t xml:space="preserve"> MCCB 150AT/250AF 3P 25kA</t>
  </si>
  <si>
    <t>DB21-1-1.PANEL</t>
  </si>
  <si>
    <t xml:space="preserve">DB21-1-1.PANEL 
  - Cabinet, Busbar
  - Wiering Control &amp; Accessory
  </t>
  </si>
  <si>
    <t>DB21-1-2.PANEL</t>
  </si>
  <si>
    <t>EDB21-1-1.PANEL</t>
  </si>
  <si>
    <t xml:space="preserve">EDB-1-1.PANEL
  - Cabinet, Busbar
  - Wiering Control &amp; Accessory
  </t>
  </si>
  <si>
    <t>CB-WWTP-1.PANEL</t>
  </si>
  <si>
    <t xml:space="preserve">CB-WWTP-1.PANEL
  - Cabinet, Busbar
  - Wiering Control &amp; Accessory
  </t>
  </si>
  <si>
    <t>CB-WWTP-2.PANEL</t>
  </si>
  <si>
    <t xml:space="preserve">CB-WWTP-2.PANEL
  - Cabinet, Busbar
  - Wiering Control &amp; Accessory
  </t>
  </si>
  <si>
    <t xml:space="preserve"> MCCB 16-100AT/100AF 2P 25kA</t>
  </si>
  <si>
    <t>EDB21-1-2(For Fire Pump System).PANEL</t>
  </si>
  <si>
    <t xml:space="preserve">EDB21-1-2.PANEL
  - Cabinet, Busbar
  - Wiering Control &amp; Accessory
  </t>
  </si>
  <si>
    <t>EDB21-7-1.PANEL</t>
  </si>
  <si>
    <t xml:space="preserve">EDB21-7-1.PANEL
  - Cabinet, Busbar
  - Wiering Control &amp; Accessory
  </t>
  </si>
  <si>
    <t>EDB21-7-2.PANEL</t>
  </si>
  <si>
    <t xml:space="preserve">EDB21-7-2.PANEL
  - Cabinet, Busbar
  - Wiering Control &amp; Accessory
  </t>
  </si>
  <si>
    <t xml:space="preserve"> Load Center 36 CCT (250A) Main Breaker</t>
  </si>
  <si>
    <t xml:space="preserve"> Load Center 30 CCT (100A) Main Breaker</t>
  </si>
  <si>
    <t xml:space="preserve"> Load Center 18 CCT (100A) Main Breaker</t>
  </si>
  <si>
    <t xml:space="preserve"> MCCB 100-160AT/250AF 3P 30kA</t>
  </si>
  <si>
    <t xml:space="preserve"> MCCB 100AT/100AF 3P 25kA</t>
  </si>
  <si>
    <t xml:space="preserve"> MCCB 30-50AT/100AF 3P 25kA</t>
  </si>
  <si>
    <t xml:space="preserve"> MCB 20,25,32 AT 3P 6kA</t>
  </si>
  <si>
    <t xml:space="preserve"> MCB 16,20,32 AT 1P 6kA</t>
  </si>
  <si>
    <t xml:space="preserve"> RCD 16,20,32 AT 1P 6kA 30mA.</t>
  </si>
  <si>
    <t>รวมรายการ 2</t>
  </si>
  <si>
    <t xml:space="preserve"> Grounding &amp; Lighnig Systems </t>
  </si>
  <si>
    <t>LIGHTING (ปรับปรุง)</t>
  </si>
  <si>
    <t xml:space="preserve">Air Terminals
 (Aluminium Wire Ø 16 mm. 
L=1000 mm.with support .)
</t>
  </si>
  <si>
    <t>GROUND ROD</t>
  </si>
  <si>
    <t xml:space="preserve">Hot Dip Galvanized steel wire Ø 8 mm. </t>
  </si>
  <si>
    <t>Aluminium Tape Conductor 25x3 mm.</t>
  </si>
  <si>
    <t>Copper Earth Point</t>
  </si>
  <si>
    <t>Solid Copper Conductor wire Ø 8 mm.</t>
  </si>
  <si>
    <t>Power Ground Station</t>
  </si>
  <si>
    <t>รวมรายการ 3</t>
  </si>
  <si>
    <t>LIGHTING, RECEPTACLE &amp; SWITCH</t>
  </si>
  <si>
    <t>LED High Bay
Size : ≥ 200 mm. 
Lamp : LED 30W : ≥ 3,500 lm./Lamp</t>
  </si>
  <si>
    <t>Type 2 LED Recessed Luminaires (Prismatic)
Size : 300x1200 mm. 
Lamp : LED T8  2x18W : ≥ 2,500 lm./Lamp</t>
  </si>
  <si>
    <t>Type 3 LED Surface Luminaires (Prismatic)  
Size : 300x1200 mm. 
Lamp : LED T8  2x18W : ≥ 2,500 lm./Lamp</t>
  </si>
  <si>
    <t>Type 5 Batten Type 
Size : 600 mm.
Lamp : LED T8  1x10W : ≥ 1,000 lm./Lamp</t>
  </si>
  <si>
    <t>Type 6 Batten Type 
Size : 1200 mm.
Lamp : LED T8  1x18W : ≥ 2,500 lm./Lamp</t>
  </si>
  <si>
    <t>Type 7 Batten Type 
Size : 1200 mm.
Lamp : LED T8  2x18W : ≥ 2,500 lm./Lamp</t>
  </si>
  <si>
    <t>Type 9 Water Proof  
Size : 1200 mm.
Lamp : LED T8  2x18W : ≥ 2,500 lm./Lamp</t>
  </si>
  <si>
    <t>Type 10 Recessed Square Downlight 
Size : ≥ 110x110 mm.
Lamp : LED Bulb : E27 1x8W : ≥ 800lm./Lamp</t>
  </si>
  <si>
    <t xml:space="preserve">Type 11 Surface Square Downlight 
Size : ≥ 100x100 mm.
Lamp : LED Bulb : E27 1x8W : ≥ 800lm./Lamp </t>
  </si>
  <si>
    <t xml:space="preserve"> Single Switch 1 Gang</t>
  </si>
  <si>
    <t xml:space="preserve"> Single Switch 2 Gang</t>
  </si>
  <si>
    <t xml:space="preserve"> Two Way Switch 1 Gang</t>
  </si>
  <si>
    <t xml:space="preserve"> Two Way Switch 2 Gang</t>
  </si>
  <si>
    <t xml:space="preserve"> FAN SWITCH With LAMP STATUS 16A 230Vac</t>
  </si>
  <si>
    <t xml:space="preserve"> Single Receptacle 2P+G</t>
  </si>
  <si>
    <t xml:space="preserve"> Duplex Receptacle 2P+G</t>
  </si>
  <si>
    <t xml:space="preserve"> Duplex Receptacle 2P+G  (Water Proof)</t>
  </si>
  <si>
    <t xml:space="preserve"> Duplex Receptacle 2P+G   
 Red color (Emer line Form Gen)</t>
  </si>
  <si>
    <t>รวมรายการ 4</t>
  </si>
  <si>
    <t>LIGHTING CONTROL</t>
  </si>
  <si>
    <t xml:space="preserve"> ECP1.Panel                      </t>
  </si>
  <si>
    <t>THW 95 MM12</t>
  </si>
  <si>
    <t xml:space="preserve"> Control Unit</t>
  </si>
  <si>
    <t xml:space="preserve"> Panel &amp; Accessories                       </t>
  </si>
  <si>
    <t xml:space="preserve"> 8 channel Relay Unit  10A/ch.               </t>
  </si>
  <si>
    <t xml:space="preserve"> Power Supply Unit       </t>
  </si>
  <si>
    <t xml:space="preserve"> E/LCP2.Panel                    </t>
  </si>
  <si>
    <t xml:space="preserve"> E/LCP3.Panel                    </t>
  </si>
  <si>
    <t xml:space="preserve"> E/LCP4.Panel                    </t>
  </si>
  <si>
    <t xml:space="preserve"> E/LCP5.Panel                    </t>
  </si>
  <si>
    <t xml:space="preserve"> E/LCP6.Panel                    </t>
  </si>
  <si>
    <t xml:space="preserve"> E/LCP7.Panel                    </t>
  </si>
  <si>
    <t xml:space="preserve"> Local Switch</t>
  </si>
  <si>
    <t xml:space="preserve"> 2 Key input Unit</t>
  </si>
  <si>
    <t xml:space="preserve"> 4 Key input Unit</t>
  </si>
  <si>
    <t xml:space="preserve"> Cable &amp; Conduit</t>
  </si>
  <si>
    <t>Raceway</t>
  </si>
  <si>
    <t xml:space="preserve"> UTP CAT 6</t>
  </si>
  <si>
    <t xml:space="preserve"> 1/2"  EMT.</t>
  </si>
  <si>
    <t xml:space="preserve"> Connecting System &amp; Accessories </t>
  </si>
  <si>
    <t>รวมรายการ 5</t>
  </si>
  <si>
    <t>EMERGENCY LIGHT  SYSTEM</t>
  </si>
  <si>
    <t xml:space="preserve"> Exit Light 1x10W. LED Lamp
 Display 1 Side (2 Hour Operated (Min)</t>
  </si>
  <si>
    <t xml:space="preserve"> Exit Light 1x10W. LED Lamp
 Display 2 Side (2 Hour Operated (Min)</t>
  </si>
  <si>
    <t xml:space="preserve"> Exit Light 1x10W. LED Lamp "EXIT"
 Display 1 Side (2 Hour Operated (Min)</t>
  </si>
  <si>
    <t xml:space="preserve"> Remote Lamp Ceiling Type 
 LED 2x9 W 12Vdc </t>
  </si>
  <si>
    <t xml:space="preserve"> Fire Host Light LED 15W. Lamp
 (Battery Back Up ≥ 2 hrs.) With Receptacle 2P+E</t>
  </si>
  <si>
    <t xml:space="preserve">Central Batterry With Receptacle 230Vac 50Hz Output 12Vdc  450 Watts (Battery Back Up &gt; 2 hrs.) </t>
  </si>
  <si>
    <t xml:space="preserve">Central Batterry With Receptacle 230Vac 50Hz Output 12Vdc  250 Watts (Battery Back Up &gt; 2 hrs.) </t>
  </si>
  <si>
    <t xml:space="preserve">Central Batterry With Receptacle 230Vac 50Hz Output 12Vdc  180 Watts (Battery Back Up &gt; 2 hrs.) </t>
  </si>
  <si>
    <t>FRC 1C-2.5 Sq.mm</t>
  </si>
  <si>
    <t>THW 95 MM11</t>
  </si>
  <si>
    <t xml:space="preserve"> 3/4"     IMC</t>
  </si>
  <si>
    <t>รวมรายการ 6</t>
  </si>
  <si>
    <t xml:space="preserve">Cable </t>
  </si>
  <si>
    <t>WIRING</t>
  </si>
  <si>
    <t xml:space="preserve"> CV-FD 0.6/1kV 240 Sq.mm</t>
  </si>
  <si>
    <t>THW 95 MM9</t>
  </si>
  <si>
    <t xml:space="preserve"> CV-FD 0.6/1kV 185 Sq.mm</t>
  </si>
  <si>
    <t>THW 95 MM10</t>
  </si>
  <si>
    <t xml:space="preserve"> CV-FD 0.6/1kV 70 Sq.mm</t>
  </si>
  <si>
    <t xml:space="preserve"> CV-FD 0.6/1kV 25 Sq.mm</t>
  </si>
  <si>
    <t xml:space="preserve"> CV-FD 0.6/1kV 16 Sq.mm</t>
  </si>
  <si>
    <t xml:space="preserve"> FRC 0.6/1kV 1C-35 Sq.mm</t>
  </si>
  <si>
    <t xml:space="preserve"> FRC 0.6/1kV 1C-10 Sq.mm</t>
  </si>
  <si>
    <t xml:space="preserve"> FRC 0.6/1kV 1C-6 Sq.mm</t>
  </si>
  <si>
    <t xml:space="preserve"> FRC 0.6/1kV 1C-4 Sq.mm</t>
  </si>
  <si>
    <t xml:space="preserve"> IEC01 50 Sq.mm</t>
  </si>
  <si>
    <t>THW 95 MM8</t>
  </si>
  <si>
    <t xml:space="preserve"> IEC01 16 Sq.mm</t>
  </si>
  <si>
    <t>THW 95 MM7</t>
  </si>
  <si>
    <t xml:space="preserve"> IEC01 10 Sq.mm</t>
  </si>
  <si>
    <t xml:space="preserve"> IEC01 6 Sq.mm</t>
  </si>
  <si>
    <t xml:space="preserve"> IEC01 4 Sq.mm</t>
  </si>
  <si>
    <t xml:space="preserve"> IEC01 2.5 Sq.mm</t>
  </si>
  <si>
    <t xml:space="preserve"> Cable Lug &amp; Accessories</t>
  </si>
  <si>
    <t>รวมรายการ 7</t>
  </si>
  <si>
    <t>Raceway &amp; Conduit</t>
  </si>
  <si>
    <t xml:space="preserve"> Cable Tray 400x100 T=2.0mm. (HDG.)
 With Cover 1.6 mm.</t>
  </si>
  <si>
    <t xml:space="preserve"> Cable Tray 300x100 T=2.0mm. (HDG.)
 With Cover 1.6 mm.</t>
  </si>
  <si>
    <t xml:space="preserve"> Wireway 200x100 T=1.6mm. (HDG.)</t>
  </si>
  <si>
    <t xml:space="preserve"> 3 1/2"   IMC</t>
  </si>
  <si>
    <t xml:space="preserve"> 2"        IMC</t>
  </si>
  <si>
    <t xml:space="preserve"> 1 1/2"   IMC</t>
  </si>
  <si>
    <t xml:space="preserve"> 1"        IMC</t>
  </si>
  <si>
    <t xml:space="preserve"> 1/2"     IMC</t>
  </si>
  <si>
    <t xml:space="preserve"> 1/2"     EMT</t>
  </si>
  <si>
    <t xml:space="preserve"> Support and  Accessories</t>
  </si>
  <si>
    <t>รวมรายการ 8</t>
  </si>
  <si>
    <t>Fire Alarm Systems</t>
  </si>
  <si>
    <t xml:space="preserve"> Fire Alarm Control Panel 
 - LCD Backlit Display, Power Supply
 - Telephone Central &amp; Local Telephone Handset</t>
  </si>
  <si>
    <t xml:space="preserve"> GRAPHIC ANNUNCIATOR FOR FIRE ALARM
 Size A3</t>
  </si>
  <si>
    <t xml:space="preserve"> - Photoelectir Smoke Detector</t>
  </si>
  <si>
    <t xml:space="preserve"> GRAPHIC ANNUNCIATOR FOR FIRE PROTECTION
 Size A3</t>
  </si>
  <si>
    <t xml:space="preserve"> Box Module Panel With wiring &amp; Terminal</t>
  </si>
  <si>
    <t xml:space="preserve"> Fault Isolator Module</t>
  </si>
  <si>
    <t xml:space="preserve"> Addressable Control Module 
 For Zone Telephone</t>
  </si>
  <si>
    <t xml:space="preserve"> Addressable Control Module
 For Alarm Bell</t>
  </si>
  <si>
    <t xml:space="preserve"> Addressable 2-Wire detector Module
 For Smoke Detector</t>
  </si>
  <si>
    <t xml:space="preserve"> Monitor Module 
 For Supervisory , Flow Switch</t>
  </si>
  <si>
    <t xml:space="preserve"> Addressable Control Relay Module 
 For LIFT,Pressure Life</t>
  </si>
  <si>
    <t xml:space="preserve"> Photoelectric Smoke Detector</t>
  </si>
  <si>
    <t xml:space="preserve"> Rate-of-Ries Heat Detector</t>
  </si>
  <si>
    <t xml:space="preserve"> - Rate-of-Ries Heat Detector</t>
  </si>
  <si>
    <t xml:space="preserve"> Stobe light</t>
  </si>
  <si>
    <t xml:space="preserve"> Manual Station</t>
  </si>
  <si>
    <t xml:space="preserve"> Bell 6"</t>
  </si>
  <si>
    <t xml:space="preserve"> Fire Phone Outlet</t>
  </si>
  <si>
    <t xml:space="preserve"> 1.0 Sq.mm. TWISTPAIR/SHIELD</t>
  </si>
  <si>
    <t xml:space="preserve"> TIEV 4Cx0.65 Sq.mm</t>
  </si>
  <si>
    <t xml:space="preserve"> - สาย  VAF 2x2.5 Sq.mm</t>
  </si>
  <si>
    <t xml:space="preserve"> IEC01 1.5 Sq.mm</t>
  </si>
  <si>
    <t xml:space="preserve"> - THW 2.5 Sq.mm</t>
  </si>
  <si>
    <t xml:space="preserve"> FRC. 2.5 Sq.mm</t>
  </si>
  <si>
    <t xml:space="preserve"> 1/2"  EMT</t>
  </si>
  <si>
    <t>รวมรายการ 9</t>
  </si>
  <si>
    <t xml:space="preserve"> TELPHONE &amp; COMPUETR SYSTEM</t>
  </si>
  <si>
    <t xml:space="preserve"> เต้ารับคอมพิวเตอร์ RJ-45 Modular Type</t>
  </si>
  <si>
    <t xml:space="preserve"> 6C Fiber Optic Single mode</t>
  </si>
  <si>
    <t xml:space="preserve"> UTP Cat 6</t>
  </si>
  <si>
    <t xml:space="preserve"> 1"     IMC</t>
  </si>
  <si>
    <t xml:space="preserve"> 3/4"  IMC</t>
  </si>
  <si>
    <t xml:space="preserve"> 1"     EMT</t>
  </si>
  <si>
    <t xml:space="preserve"> 3/4"     EMT</t>
  </si>
  <si>
    <t>รวมรายการ 10</t>
  </si>
  <si>
    <t>รวมรายการ 11</t>
  </si>
  <si>
    <t>SOUND SYSTEMS</t>
  </si>
  <si>
    <t>Wide Range Speaker 15 W.</t>
  </si>
  <si>
    <t>Ceiling Mount Speaker 6" (6w 100Vline)</t>
  </si>
  <si>
    <t>Volume Control 30 W.</t>
  </si>
  <si>
    <t>Volume Control 12 W.</t>
  </si>
  <si>
    <t>VTF 2Cx1.5 Sq.mm.</t>
  </si>
  <si>
    <t xml:space="preserve"> งานแก้ไขและเชื่อมต่อระบบ Sound ระบเดิม</t>
  </si>
  <si>
    <t>รวมรายการ 12</t>
  </si>
  <si>
    <t>งานรื้อถอนและงานอื่นๆของระบบไฟฟ้าเดิม</t>
  </si>
  <si>
    <t>งานรื้อถอนสายท่อไฟฟ้าอาคารอำนวยการ</t>
  </si>
  <si>
    <t>งานรื้อถอนสายท่อไฟฟ้าระบบบำบัดน้ำเสีย</t>
  </si>
  <si>
    <t>งานเชื่อมต่อระบบไฟฟ้าของเดิม</t>
  </si>
  <si>
    <t xml:space="preserve"> Network Switch 24 Port With PoE</t>
  </si>
  <si>
    <t xml:space="preserve"> Patch Panel 24 Port </t>
  </si>
  <si>
    <t xml:space="preserve"> Rack 9U 19" &amp; Accessories </t>
  </si>
  <si>
    <t xml:space="preserve"> UPS 1 kVA.</t>
  </si>
  <si>
    <t>Remote Microphone (Call Station)</t>
  </si>
  <si>
    <t>Central Control Unit
 - Voice System</t>
  </si>
  <si>
    <t>Power Amplifier ≥480W.</t>
  </si>
  <si>
    <t>Speaker Selector &amp; Monitor Panel</t>
  </si>
  <si>
    <t>Power Supply Manager &amp; Battery</t>
  </si>
  <si>
    <t>ตร.ฟ.</t>
  </si>
  <si>
    <t xml:space="preserve"> ตู้ควบคุมไฟฟ้า</t>
  </si>
  <si>
    <t>ACP21-7-1.PANEL</t>
  </si>
  <si>
    <t xml:space="preserve">ACP21-7-1.PANEL 
  - Cabinet, Busbar
  - Wiering Control &amp; Accessory
  </t>
  </si>
  <si>
    <t xml:space="preserve"> Starter Motor (DOL)</t>
  </si>
  <si>
    <t xml:space="preserve"> Duct Smoke Detector</t>
  </si>
  <si>
    <t>Remote Control Panel.ACP21-7-1</t>
  </si>
  <si>
    <t xml:space="preserve">Remote Control Panel.ACP21-7-1
  - Cabinet, Busbar
  - Wiering Control &amp; Accessory
  </t>
  </si>
  <si>
    <t>EX21-1-1.PANEL</t>
  </si>
  <si>
    <t xml:space="preserve">EX21-1-1.PANEL
  - Cabinet, Busbar
  - Wiering Control &amp; Accessory
  </t>
  </si>
  <si>
    <t xml:space="preserve"> MCCB 10-16AT/63AF 2P 15kA.</t>
  </si>
  <si>
    <t>EX21-1-2.PANEL</t>
  </si>
  <si>
    <t xml:space="preserve">EX21-1-2.PANEL
  - Cabinet, Busbar
  - Wiering Control &amp; Accessory
  </t>
  </si>
  <si>
    <t>รวมรายการ หมวดงานระบบปรับอากาศและระบายอากาศ</t>
  </si>
  <si>
    <t>7PAF-1</t>
  </si>
  <si>
    <t xml:space="preserve"> MCCB 800AT/1000AF 3P 50kA</t>
  </si>
  <si>
    <t xml:space="preserve"> MCCB 600AT/1000AF 3P 50kA</t>
  </si>
  <si>
    <t xml:space="preserve"> MCCB 160AT/250AF 3P 36kA</t>
  </si>
  <si>
    <t xml:space="preserve"> MDB21-1.PANEL (Outdoor)</t>
  </si>
  <si>
    <t xml:space="preserve">Transformer 1000 kVA. Oil Type
3P 4W, 22 kV./230-400V. 50Hz. (Low loss)
Oil Immersed Hermatically Sealed Type
TAP -4x2.5%, Z=4% With Cable box on Platform
</t>
  </si>
  <si>
    <t xml:space="preserve"> MDB21-1.PANEL 
 (TIS Standard Form 2b)
  - Cabinet, Busbar
  - Wiering Control &amp; Accessory
  - Outdoor IP54</t>
  </si>
  <si>
    <t>Load Center &amp; CB BOX</t>
  </si>
  <si>
    <t>Safety Switch</t>
  </si>
  <si>
    <t xml:space="preserve"> Safety Swith 3P 30A "NEMA Type 3R"</t>
  </si>
  <si>
    <t xml:space="preserve"> Safety Swith 2P 30A "NEMA Type 3R"</t>
  </si>
  <si>
    <t xml:space="preserve"> SAC 50 Sq.mm 25kV.</t>
  </si>
  <si>
    <t xml:space="preserve"> เต้ารับโทรศัพท์ RJ-45 Modular Type</t>
  </si>
  <si>
    <t xml:space="preserve"> MCCB 15-100AT/100AF 2P 25kA</t>
  </si>
  <si>
    <t xml:space="preserve"> Load Center 24 CCT (100A) Main Breaker</t>
  </si>
  <si>
    <t>MCC21-1-1 PANEL</t>
  </si>
  <si>
    <t>MCC21-1-1 PANEL
  - Cabinet, Busbar
  - Wiering Control &amp; Accessory</t>
  </si>
  <si>
    <t xml:space="preserve"> Starter Motor (Y-D)</t>
  </si>
  <si>
    <t xml:space="preserve"> Motor Circuit Breaker</t>
  </si>
  <si>
    <t xml:space="preserve"> Tower Light 3ชั้น </t>
  </si>
  <si>
    <t>Remote Control Panel.BSP</t>
  </si>
  <si>
    <t xml:space="preserve">Remote Control Panel.BSP
  - Cabinet, Busbar
  - Wiering Control &amp; Accessory
  </t>
  </si>
  <si>
    <t xml:space="preserve"> FRC 0.6/1kV 1C-2.5 Sq.mm</t>
  </si>
  <si>
    <t xml:space="preserve"> OPVC 6x1.5 Sq.mm.</t>
  </si>
  <si>
    <t>งานรื้อถอน</t>
  </si>
  <si>
    <t>รื้อถอนโครงสร้างเหล็กหลังคาคลุมจอดรถ (ของเดิม)</t>
  </si>
  <si>
    <t>รื้อถอนวัสดุมุงหลังคาคลุมจอดรถ (ของเดิม)</t>
  </si>
  <si>
    <t>รื้อถอนพื้น คสล. วางบนดิน (ของเดิม)</t>
  </si>
  <si>
    <t>รวมรายการ 1.9</t>
  </si>
  <si>
    <t xml:space="preserve"> Cable Tray 700x100 T=2.0mm. (HDG.)
 With Cover 1.6 mm.</t>
  </si>
  <si>
    <t>เงินล่วงหน้าจ่าย……………..…15..…………………..%</t>
  </si>
  <si>
    <t xml:space="preserve"> ACB 1800AT/2000AF 3P 50kA
 -Drawout Typee &amp; Ground Fault Protection
 -Shunt Release &amp; Undervoltage with time  delay unit</t>
  </si>
  <si>
    <t xml:space="preserve"> MCCB 600AT/800AF 3P 50kA
 -Shunt Release &amp; Undervoltage with time  delay unit</t>
  </si>
  <si>
    <t>CAP BANK</t>
  </si>
  <si>
    <t xml:space="preserve"> - หมอนคสล.กันรถหยุดสำเร็จรูป 150x125x2000 มม</t>
  </si>
  <si>
    <t>Tower Crane (ค่าติดตั้งและรื้อถอน)</t>
  </si>
  <si>
    <t>ทดสอบ Boring Test (36-40 ม.)</t>
  </si>
  <si>
    <t>เหล็ก RB 9 mm.(SD.24)</t>
  </si>
  <si>
    <t>เหล็ก DB 12 mm.(SD.40)</t>
  </si>
  <si>
    <t>เหล็ก DB 16 mm.(SD.40)</t>
  </si>
  <si>
    <t>เสาเข็มรูปตัว ไอ 0.18x0.18x8.0 m.</t>
  </si>
  <si>
    <t>ตัดหัวเสาเข็ม "เสาเข็มรูปตัว ไอ 0.18x0.18x8.0 m.</t>
  </si>
  <si>
    <t xml:space="preserve"> - ราวเหล็กกันที่จอดรถมอเตอร์ไซด์</t>
  </si>
  <si>
    <t>รวมรายการ 1.10</t>
  </si>
  <si>
    <t>หลังคาคลุมโถงบันได (ชั้น 7B)</t>
  </si>
  <si>
    <t>เหล็ก DB 25 mm.(SD.40)</t>
  </si>
  <si>
    <t>WF-400x200x8x13 mm.(66 Kg/m.)</t>
  </si>
  <si>
    <t>WF-200x200x8x12 mm.(49.9 Kg/m.)</t>
  </si>
  <si>
    <t>เเผ่นพื้นสำเร็จรูปท้องเรียบ กว้าง 35 Cm.หนา 5 Cm.รับนํ้าหนักบรรทุกปลอดภัย ไม่น้อยกว่า 200 Kg/m</t>
  </si>
  <si>
    <t>Wire Mesh Dia.4 mm.@0.20 m.</t>
  </si>
  <si>
    <t>เหล็ก DB 20 mm.(SD.40)</t>
  </si>
  <si>
    <t>เหล็ก DB 28 mm.(SD.40)</t>
  </si>
  <si>
    <t>เหล็ก DB 10 mm.(SD.40)</t>
  </si>
  <si>
    <t>Waterproof Membrane 4.0 mm.thk.</t>
  </si>
  <si>
    <t xml:space="preserve">Tower Crane (ค่าติดตั้งและรื้อถอน) </t>
  </si>
  <si>
    <t>HV.Equipment (PEA. SD.) HV.Equipment 
งานเชื่อมต่อแรงสูง&amp;ค่าแรงติดตั้งพร้อมปักเสา</t>
  </si>
  <si>
    <t>Yard For Transformer (PEA. SD.)</t>
  </si>
  <si>
    <t xml:space="preserve"> XLPE 35 Sq.mm 24kV.</t>
  </si>
  <si>
    <t xml:space="preserve"> Circuit Breaker Box
 - MCCB 16-100AT/100AF 3P 25kA.</t>
  </si>
  <si>
    <t>IEC01 120 Sq.mm</t>
  </si>
  <si>
    <t>Bare Copper 120 Sq.mm</t>
  </si>
  <si>
    <t>Ground 5/8"x10Ft</t>
  </si>
  <si>
    <t>Concrete Ground Pit</t>
  </si>
  <si>
    <t>PVC 25 mm.</t>
  </si>
  <si>
    <t>LIGHTING</t>
  </si>
  <si>
    <t>RECEPTACLE &amp; SWITCH</t>
  </si>
  <si>
    <t>Cable &amp; Conduit</t>
  </si>
  <si>
    <t xml:space="preserve"> CV-FD 0.6/1kV 300 Sq.mm</t>
  </si>
  <si>
    <t xml:space="preserve"> CV-FD 0.6/1kV 50 Sq.mm</t>
  </si>
  <si>
    <t xml:space="preserve"> NYY 1C-70 Sq.mm</t>
  </si>
  <si>
    <t xml:space="preserve"> 4"   IMC</t>
  </si>
  <si>
    <t xml:space="preserve"> ManHole,Support and  Accessories</t>
  </si>
  <si>
    <t>VCT 2Cx1.5 Sq.mm.</t>
  </si>
  <si>
    <t xml:space="preserve"> HDPE. 40mm.</t>
  </si>
  <si>
    <t>Handhole and Accessories</t>
  </si>
  <si>
    <t xml:space="preserve"> IEC53 2C-1.5/G Sq.mm</t>
  </si>
  <si>
    <t xml:space="preserve"> F1 - พื้นคสล.ผิวขัดมัน (ติดตั้งตามมาตรฐานผู้ผลิต)</t>
  </si>
  <si>
    <t xml:space="preserve"> - ตีเส้นลูกศรขึ้นลงทางลาด</t>
  </si>
  <si>
    <t>Media. Player</t>
  </si>
  <si>
    <t xml:space="preserve">ขนย้ายดินเสาเข็มเจาะ </t>
  </si>
  <si>
    <t>L-50x50x3 mm.</t>
  </si>
  <si>
    <t>RT-75x45x2.3 mm.</t>
  </si>
  <si>
    <t>เสาเข็มรูปตัว ไอ 0.18x0.18x6.0 m.</t>
  </si>
  <si>
    <t>รวมค่าวัสดุ + ค่าแรง (ลำดับ 1-6)</t>
  </si>
  <si>
    <r>
      <rPr>
        <b/>
        <sz val="16"/>
        <rFont val="TH SarabunPSK"/>
        <family val="2"/>
      </rPr>
      <t>□   ประเภทงาน</t>
    </r>
    <r>
      <rPr>
        <sz val="16"/>
        <rFont val="TH SarabunPSK"/>
        <family val="2"/>
      </rPr>
      <t xml:space="preserve">   </t>
    </r>
  </si>
  <si>
    <r>
      <rPr>
        <b/>
        <sz val="16"/>
        <rFont val="TH SarabunPSK"/>
        <family val="2"/>
      </rPr>
      <t>□   เจ้าของอาคาร</t>
    </r>
    <r>
      <rPr>
        <sz val="16"/>
        <rFont val="TH SarabunPSK"/>
        <family val="2"/>
      </rPr>
      <t xml:space="preserve">   </t>
    </r>
  </si>
  <si>
    <r>
      <rPr>
        <b/>
        <sz val="16"/>
        <rFont val="TH SarabunPSK"/>
        <family val="2"/>
      </rPr>
      <t>□   สถานที่ก่อสร้าง</t>
    </r>
    <r>
      <rPr>
        <sz val="16"/>
        <rFont val="TH SarabunPSK"/>
        <family val="2"/>
      </rPr>
      <t xml:space="preserve">  </t>
    </r>
  </si>
  <si>
    <r>
      <rPr>
        <b/>
        <sz val="16"/>
        <rFont val="TH SarabunPSK"/>
        <family val="2"/>
      </rPr>
      <t>□   หน่วยงานออกแบบ</t>
    </r>
    <r>
      <rPr>
        <sz val="16"/>
        <rFont val="TH SarabunPSK"/>
        <family val="2"/>
      </rPr>
      <t xml:space="preserve">   </t>
    </r>
  </si>
  <si>
    <r>
      <t xml:space="preserve">แผนกออกแบบและพัฒนาอุตสาหกรรม  </t>
    </r>
    <r>
      <rPr>
        <b/>
        <sz val="16"/>
        <rFont val="TH SarabunPSK"/>
        <family val="2"/>
      </rPr>
      <t>กอง</t>
    </r>
    <r>
      <rPr>
        <sz val="16"/>
        <rFont val="TH SarabunPSK"/>
        <family val="2"/>
      </rPr>
      <t xml:space="preserve"> วิศวกรรม  </t>
    </r>
    <r>
      <rPr>
        <b/>
        <sz val="16"/>
        <rFont val="TH SarabunPSK"/>
        <family val="2"/>
      </rPr>
      <t>ฝ่าย</t>
    </r>
    <r>
      <rPr>
        <sz val="16"/>
        <rFont val="TH SarabunPSK"/>
        <family val="2"/>
      </rPr>
      <t xml:space="preserve"> เทคโนโลยีและวิศวกรรม</t>
    </r>
  </si>
  <si>
    <r>
      <rPr>
        <b/>
        <sz val="16"/>
        <rFont val="TH SarabunPSK"/>
        <family val="2"/>
      </rPr>
      <t>□   แบบเลขที่</t>
    </r>
    <r>
      <rPr>
        <sz val="16"/>
        <rFont val="TH SarabunPSK"/>
        <family val="2"/>
      </rPr>
      <t xml:space="preserve"> </t>
    </r>
  </si>
  <si>
    <r>
      <rPr>
        <b/>
        <sz val="16"/>
        <rFont val="TH SarabunPSK"/>
        <family val="2"/>
      </rPr>
      <t>□   ประมาณราคาตามแบบ</t>
    </r>
    <r>
      <rPr>
        <sz val="16"/>
        <rFont val="TH SarabunPSK"/>
        <family val="2"/>
      </rPr>
      <t xml:space="preserve"> </t>
    </r>
  </si>
  <si>
    <t>set</t>
  </si>
  <si>
    <t>Ventilation System</t>
  </si>
  <si>
    <t>Main Equipment</t>
  </si>
  <si>
    <t>PACKAGE BOOSTER PUMP W/VALVE, PRESSURE TANK, ELECTRICAL, CONTROL PANEL, SYSTEM PROTECTION, CONCRETE BASE, SUPPORT ISOLATION, INSTALLATION, TEST &amp; COMMISSIONING (BSP-1)</t>
  </si>
  <si>
    <t>PAG 30"x12"</t>
  </si>
  <si>
    <t>PRESSURE SYSTEM</t>
  </si>
  <si>
    <t>FIRE RAET DUCT</t>
  </si>
  <si>
    <t>ระบบท่อลม</t>
  </si>
  <si>
    <t xml:space="preserve"> Rack 42U &amp; ccessries</t>
  </si>
  <si>
    <t>แผ่นเหล็กอาบสังกะสี</t>
  </si>
  <si>
    <t>NO.24</t>
  </si>
  <si>
    <t>1EF-15</t>
  </si>
  <si>
    <t>1EF-16</t>
  </si>
  <si>
    <t>1EF-12</t>
  </si>
  <si>
    <t>1EF-13</t>
  </si>
  <si>
    <t xml:space="preserve"> - ตีเส้นลูกศร (เส้น 1 หัว) (ถนนในอาคารจอดรถ)</t>
  </si>
  <si>
    <t xml:space="preserve"> - ตีเส้นลูกศร (เส้น 2 หัว) (ถนนในอาคารจอดรถ)</t>
  </si>
  <si>
    <t xml:space="preserve"> - ตีเส้นลูกศร (เส้น 1 หัว) (ถนนนอกอาคารจอดรถ)</t>
  </si>
  <si>
    <t xml:space="preserve"> - ตีเส้นลูกศร (เส้น 2 หัว) (ถนนนอกอาคารจอดรถ)</t>
  </si>
  <si>
    <t xml:space="preserve"> - ป้ายจำกัดความสูงรถยนต์</t>
  </si>
  <si>
    <t>2.1 ค่าใช้จ่ายพิเศษ</t>
  </si>
  <si>
    <t>โครงการอาคารจอดรถ 7 ชั้น (สำหรับรองรับฝ่ายสมุนไพรเเละเภสัชเคมีภัณฑ์ เเละโรงงานผลิตยารังสิต 1)</t>
  </si>
  <si>
    <t xml:space="preserve"> - รางน้ำ สแตนเลส หนาไม่น้อย 0.7 มม.</t>
  </si>
  <si>
    <t>PRESSURE RELIEF DAMPER + ตุ้มถ่วง</t>
  </si>
  <si>
    <t>NO.22</t>
  </si>
  <si>
    <t>NO.20</t>
  </si>
  <si>
    <t>โครงการก่อสร้างอาคารจอดรถ 7 ชั้น โรงงานผลิตยารังสิต องค์การเภสัชกรรม (ธัญบุรี)</t>
  </si>
  <si>
    <t xml:space="preserve">         ประตูบานเหล็กม้วนทนไฟ ระบบเปิด-ปิดด้วยมอร์เตอร์ไฟฟ้า ขนาด 3.00x3.00 ม.</t>
  </si>
  <si>
    <t xml:space="preserve">         ประตูเหล็กทนไฟบานเปิดเดี่ยว ขนาด 2.05x0.90 ม. (ประตูหนีไฟ)</t>
  </si>
  <si>
    <t xml:space="preserve">         ประตูเหล็กทนไฟบานเปิดคู่ ขนาด 2.20x2.40 ม. (ประตูห้องปั้ม)</t>
  </si>
  <si>
    <t xml:space="preserve">         ประตูบานเปิดเดี่ยว UPVC ขนาด 2.00x0.90 ม. (ประตูห้องน้ำ)</t>
  </si>
  <si>
    <t xml:space="preserve">         ประตูบานเปิดเดี่ยว UPVC ขนาด 2.00x0.80 ม. (ประตูห้องน้ำ)</t>
  </si>
  <si>
    <t xml:space="preserve">         ประตูบานเปิดเดี่ยว UPVC ขนาด 2.00x0.90 ม. (ประตูห้องทั่วไป)</t>
  </si>
  <si>
    <t xml:space="preserve">         ประตูเหล็กบานเปิดเดี่ยว ขนาด 2.00x0.90 ม. (ประตูห้องงานระบบ)</t>
  </si>
  <si>
    <t xml:space="preserve">         ประตูบานเปิดคู่ ขนาด 2.00x0.90 ม. (ประตูห้องทั่วไป)</t>
  </si>
  <si>
    <t xml:space="preserve">         ประตูบานเปิดคู่ ขนาด 2.00x1.00 ม. (ประตูห้องแม่บ้าน)</t>
  </si>
  <si>
    <t xml:space="preserve">         ประตูบานเปิดคู่ ขนาด 2.00x0.90 ม.  (ประตูช่องงานระบบ)</t>
  </si>
  <si>
    <t xml:space="preserve">         ประตูบานเลื่อน ขนาด 2.00x1.90 ม. (ประตูห้องน้ำคนพิการ)</t>
  </si>
  <si>
    <t xml:space="preserve">        ชุดประตูตะแกรงเหล็กบานเลื่อน ขนาด 2.10x4.70 ม.</t>
  </si>
  <si>
    <t xml:space="preserve">        หน้าต่างบานกระทุ้ง ขนาด 0.60x0.80 ม.</t>
  </si>
  <si>
    <t xml:space="preserve">        หน้าต่างบานกระทุ้ง ขนาด 0.60x2.30 ม.</t>
  </si>
  <si>
    <t xml:space="preserve">        หน้าต่างบานเลื่อนอลูมิเนียม ขนาด 1.10x1.10 ม.</t>
  </si>
  <si>
    <t xml:space="preserve">        หน้าต่างบานเกล็ดอลูมิเนียม ขนาด 1.40x1.10 ม.</t>
  </si>
  <si>
    <t xml:space="preserve">        หน้าต่างบานเกล็ดอลูมิเนียม ขนาด 1.10x2.60 ม.</t>
  </si>
  <si>
    <t xml:space="preserve">แบบ ปร.4 (พ)  </t>
  </si>
  <si>
    <t>ปร.4, ปร.4 (พ) และ ปร.5 ที่แนบ</t>
  </si>
  <si>
    <t>แบบ ปร.5</t>
  </si>
  <si>
    <t xml:space="preserve"> เหตุผล : เนื่องจากไม่อนุญาตให้พักในเขตพื้นที่ก่อสร้างและภายในองค์การเภสัชกรรม สาขาธัญบุรี</t>
  </si>
  <si>
    <t>01-21-AT00-001</t>
  </si>
  <si>
    <t xml:space="preserve">งานโครงสร้าง เสา, คาน, พื้น, ปล่องลิฟท์, ถังเก็บน้ำใต้ดิน, บันได, RAMP, ถนนรอบอาคาร, ผนังกันตก คสล.  </t>
  </si>
  <si>
    <r>
      <t xml:space="preserve">ประมาณการโดย </t>
    </r>
    <r>
      <rPr>
        <sz val="14"/>
        <rFont val="TH SarabunPSK"/>
        <family val="2"/>
      </rPr>
      <t>บริษัท/หจก.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</si>
</sst>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87" formatCode="_(* #,##0_);_(* \(#,##0\);_(* &quot;-&quot;_);_(@_)"/>
    <numFmt numFmtId="188" formatCode="_(* #,##0.00_);_(* \(#,##0.00\);_(* &quot;-&quot;??_);_(@_)"/>
    <numFmt numFmtId="189" formatCode="_-* #,##0_-;\-* #,##0_-;_-* &quot;-&quot;??_-;_-@_-"/>
    <numFmt numFmtId="190" formatCode="#,##0.0"/>
    <numFmt numFmtId="191" formatCode="_(* #,##0_);_(* \(#,##0\);_(* &quot;-&quot;??_);_(@_)"/>
  </numFmts>
  <fonts count="49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2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u/>
      <sz val="11"/>
      <color theme="10"/>
      <name val="Tahoma"/>
      <family val="2"/>
      <charset val="222"/>
    </font>
    <font>
      <sz val="11"/>
      <color indexed="8"/>
      <name val="Tahoma"/>
      <family val="2"/>
    </font>
    <font>
      <sz val="14"/>
      <color rgb="FFFF0000"/>
      <name val="TH SarabunPSK"/>
      <family val="2"/>
    </font>
    <font>
      <sz val="12"/>
      <name val="TH SarabunPSK"/>
      <family val="2"/>
    </font>
    <font>
      <u/>
      <sz val="14"/>
      <name val="TH SarabunPSK"/>
      <family val="2"/>
    </font>
    <font>
      <b/>
      <i/>
      <sz val="16"/>
      <name val="TH SarabunPSK"/>
      <family val="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6"/>
      <color indexed="8"/>
      <name val="Tahoma"/>
      <family val="2"/>
      <charset val="222"/>
    </font>
    <font>
      <sz val="16"/>
      <color indexed="8"/>
      <name val="TH SarabunPSK"/>
      <family val="2"/>
      <charset val="222"/>
    </font>
    <font>
      <sz val="16"/>
      <name val="BrowalliaUPC"/>
      <family val="2"/>
      <charset val="222"/>
    </font>
    <font>
      <b/>
      <sz val="12"/>
      <color indexed="8"/>
      <name val="TH SarabunPSK"/>
      <family val="2"/>
    </font>
    <font>
      <sz val="16"/>
      <color theme="1"/>
      <name val="AngsanaUPC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b/>
      <sz val="20"/>
      <name val="TH SarabunPSK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0" fontId="43" fillId="0" borderId="0"/>
    <xf numFmtId="0" fontId="45" fillId="0" borderId="0"/>
    <xf numFmtId="0" fontId="46" fillId="0" borderId="0"/>
  </cellStyleXfs>
  <cellXfs count="958">
    <xf numFmtId="0" fontId="0" fillId="0" borderId="0" xfId="0"/>
    <xf numFmtId="43" fontId="21" fillId="24" borderId="11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43" fontId="21" fillId="24" borderId="11" xfId="0" applyNumberFormat="1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right"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1" fillId="24" borderId="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right" vertic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right" vertical="center"/>
    </xf>
    <xf numFmtId="0" fontId="22" fillId="25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189" fontId="21" fillId="24" borderId="0" xfId="44" applyNumberFormat="1" applyFont="1" applyFill="1" applyBorder="1" applyAlignment="1">
      <alignment horizontal="center" vertical="center"/>
    </xf>
    <xf numFmtId="189" fontId="21" fillId="24" borderId="0" xfId="0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43" fontId="21" fillId="24" borderId="21" xfId="0" applyNumberFormat="1" applyFont="1" applyFill="1" applyBorder="1" applyAlignment="1">
      <alignment vertical="center"/>
    </xf>
    <xf numFmtId="0" fontId="22" fillId="24" borderId="22" xfId="0" applyFont="1" applyFill="1" applyBorder="1" applyAlignment="1">
      <alignment horizontal="center" vertical="center"/>
    </xf>
    <xf numFmtId="43" fontId="21" fillId="24" borderId="21" xfId="0" applyNumberFormat="1" applyFont="1" applyFill="1" applyBorder="1" applyAlignment="1">
      <alignment horizontal="center" vertical="center"/>
    </xf>
    <xf numFmtId="43" fontId="21" fillId="24" borderId="0" xfId="0" applyNumberFormat="1" applyFont="1" applyFill="1" applyBorder="1" applyAlignment="1">
      <alignment vertical="center"/>
    </xf>
    <xf numFmtId="0" fontId="22" fillId="25" borderId="17" xfId="0" applyFont="1" applyFill="1" applyBorder="1" applyAlignment="1">
      <alignment horizontal="center" vertical="center"/>
    </xf>
    <xf numFmtId="17" fontId="21" fillId="24" borderId="0" xfId="0" applyNumberFormat="1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1" fontId="28" fillId="24" borderId="0" xfId="0" applyNumberFormat="1" applyFont="1" applyFill="1" applyAlignment="1">
      <alignment vertical="center"/>
    </xf>
    <xf numFmtId="43" fontId="28" fillId="24" borderId="0" xfId="0" applyNumberFormat="1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22" fillId="25" borderId="23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43" fontId="21" fillId="24" borderId="0" xfId="0" applyNumberFormat="1" applyFont="1" applyFill="1" applyAlignment="1">
      <alignment vertical="center"/>
    </xf>
    <xf numFmtId="43" fontId="21" fillId="24" borderId="0" xfId="0" applyNumberFormat="1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vertical="center"/>
    </xf>
    <xf numFmtId="43" fontId="22" fillId="24" borderId="25" xfId="0" applyNumberFormat="1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43" fontId="21" fillId="24" borderId="18" xfId="0" applyNumberFormat="1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5" fillId="24" borderId="31" xfId="0" applyFont="1" applyFill="1" applyBorder="1" applyAlignment="1">
      <alignment horizontal="center" vertical="center"/>
    </xf>
    <xf numFmtId="0" fontId="26" fillId="24" borderId="32" xfId="0" applyNumberFormat="1" applyFont="1" applyFill="1" applyBorder="1" applyAlignment="1">
      <alignment horizontal="center" vertical="center"/>
    </xf>
    <xf numFmtId="4" fontId="26" fillId="24" borderId="32" xfId="0" applyNumberFormat="1" applyFont="1" applyFill="1" applyBorder="1" applyAlignment="1">
      <alignment horizontal="center" vertical="center"/>
    </xf>
    <xf numFmtId="189" fontId="26" fillId="24" borderId="32" xfId="0" applyNumberFormat="1" applyFont="1" applyFill="1" applyBorder="1" applyAlignment="1">
      <alignment horizontal="center" vertical="center"/>
    </xf>
    <xf numFmtId="43" fontId="26" fillId="24" borderId="32" xfId="28" applyNumberFormat="1" applyFont="1" applyFill="1" applyBorder="1" applyAlignment="1">
      <alignment horizontal="center" vertical="center"/>
    </xf>
    <xf numFmtId="0" fontId="26" fillId="24" borderId="32" xfId="0" applyNumberFormat="1" applyFont="1" applyFill="1" applyBorder="1" applyAlignment="1">
      <alignment horizontal="right" vertical="center"/>
    </xf>
    <xf numFmtId="0" fontId="26" fillId="24" borderId="31" xfId="0" applyFont="1" applyFill="1" applyBorder="1" applyAlignment="1">
      <alignment horizontal="center" vertical="center"/>
    </xf>
    <xf numFmtId="1" fontId="25" fillId="26" borderId="37" xfId="0" applyNumberFormat="1" applyFont="1" applyFill="1" applyBorder="1" applyAlignment="1">
      <alignment horizontal="center" vertical="center"/>
    </xf>
    <xf numFmtId="0" fontId="25" fillId="26" borderId="37" xfId="0" applyFont="1" applyFill="1" applyBorder="1" applyAlignment="1">
      <alignment horizontal="center" vertical="center"/>
    </xf>
    <xf numFmtId="189" fontId="25" fillId="26" borderId="37" xfId="0" applyNumberFormat="1" applyFont="1" applyFill="1" applyBorder="1" applyAlignment="1">
      <alignment horizontal="center" vertical="center"/>
    </xf>
    <xf numFmtId="43" fontId="26" fillId="24" borderId="32" xfId="0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43" fontId="21" fillId="24" borderId="0" xfId="44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43" fontId="21" fillId="24" borderId="0" xfId="28" applyFont="1" applyFill="1" applyBorder="1" applyAlignment="1">
      <alignment horizontal="center" vertical="center"/>
    </xf>
    <xf numFmtId="0" fontId="31" fillId="24" borderId="54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 vertical="center"/>
    </xf>
    <xf numFmtId="0" fontId="27" fillId="24" borderId="0" xfId="0" applyFont="1" applyFill="1"/>
    <xf numFmtId="0" fontId="28" fillId="24" borderId="0" xfId="0" applyFont="1" applyFill="1"/>
    <xf numFmtId="1" fontId="28" fillId="24" borderId="0" xfId="0" applyNumberFormat="1" applyFont="1" applyFill="1"/>
    <xf numFmtId="0" fontId="21" fillId="24" borderId="0" xfId="0" applyFont="1" applyFill="1"/>
    <xf numFmtId="4" fontId="22" fillId="24" borderId="0" xfId="0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43" fontId="26" fillId="24" borderId="32" xfId="0" applyNumberFormat="1" applyFont="1" applyFill="1" applyBorder="1" applyAlignment="1">
      <alignment horizontal="center" vertical="center"/>
    </xf>
    <xf numFmtId="43" fontId="21" fillId="24" borderId="14" xfId="0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43" fontId="21" fillId="24" borderId="0" xfId="44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2" fillId="25" borderId="40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17" fontId="21" fillId="24" borderId="0" xfId="0" applyNumberFormat="1" applyFont="1" applyFill="1" applyAlignment="1">
      <alignment horizontal="center" vertical="center"/>
    </xf>
    <xf numFmtId="0" fontId="32" fillId="24" borderId="0" xfId="0" applyFont="1" applyFill="1"/>
    <xf numFmtId="0" fontId="21" fillId="24" borderId="55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right" vertical="center"/>
    </xf>
    <xf numFmtId="0" fontId="21" fillId="24" borderId="56" xfId="0" applyFont="1" applyFill="1" applyBorder="1" applyAlignment="1">
      <alignment horizontal="center" vertical="center"/>
    </xf>
    <xf numFmtId="0" fontId="22" fillId="24" borderId="57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vertical="center"/>
    </xf>
    <xf numFmtId="0" fontId="22" fillId="24" borderId="29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21" fillId="24" borderId="58" xfId="0" applyFont="1" applyFill="1" applyBorder="1" applyAlignment="1">
      <alignment horizontal="center" vertical="center"/>
    </xf>
    <xf numFmtId="0" fontId="22" fillId="25" borderId="28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31" fillId="24" borderId="30" xfId="0" applyFont="1" applyFill="1" applyBorder="1" applyAlignment="1">
      <alignment horizontal="center" vertical="center"/>
    </xf>
    <xf numFmtId="0" fontId="31" fillId="24" borderId="54" xfId="0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left" vertical="center"/>
    </xf>
    <xf numFmtId="0" fontId="21" fillId="24" borderId="44" xfId="0" applyFont="1" applyFill="1" applyBorder="1" applyAlignment="1">
      <alignment horizontal="left" vertical="center"/>
    </xf>
    <xf numFmtId="43" fontId="21" fillId="24" borderId="37" xfId="44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vertical="center"/>
    </xf>
    <xf numFmtId="0" fontId="31" fillId="24" borderId="3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right" vertical="center" wrapText="1"/>
    </xf>
    <xf numFmtId="0" fontId="22" fillId="24" borderId="0" xfId="0" applyFont="1" applyFill="1" applyBorder="1" applyAlignment="1">
      <alignment horizontal="right" vertical="center" wrapText="1"/>
    </xf>
    <xf numFmtId="0" fontId="22" fillId="24" borderId="0" xfId="0" applyFont="1" applyFill="1" applyAlignment="1">
      <alignment horizontal="center" vertical="center"/>
    </xf>
    <xf numFmtId="43" fontId="21" fillId="24" borderId="0" xfId="0" applyNumberFormat="1" applyFont="1" applyFill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1" fontId="28" fillId="24" borderId="0" xfId="0" applyNumberFormat="1" applyFont="1" applyFill="1" applyAlignment="1">
      <alignment vertical="center"/>
    </xf>
    <xf numFmtId="189" fontId="28" fillId="24" borderId="0" xfId="0" applyNumberFormat="1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3" fontId="21" fillId="24" borderId="37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43" fontId="21" fillId="24" borderId="0" xfId="44" applyFont="1" applyFill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4" fontId="28" fillId="24" borderId="0" xfId="0" applyNumberFormat="1" applyFont="1" applyFill="1" applyBorder="1" applyAlignment="1">
      <alignment horizontal="center" vertical="center"/>
    </xf>
    <xf numFmtId="4" fontId="21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43" fontId="21" fillId="24" borderId="35" xfId="44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43" fontId="21" fillId="24" borderId="0" xfId="44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4" borderId="35" xfId="0" applyFont="1" applyFill="1" applyBorder="1" applyAlignment="1">
      <alignment horizontal="left" vertical="center"/>
    </xf>
    <xf numFmtId="0" fontId="21" fillId="24" borderId="44" xfId="0" applyFont="1" applyFill="1" applyBorder="1" applyAlignment="1">
      <alignment horizontal="left" vertical="center"/>
    </xf>
    <xf numFmtId="43" fontId="21" fillId="24" borderId="35" xfId="44" applyFont="1" applyFill="1" applyBorder="1" applyAlignment="1">
      <alignment horizontal="center" vertical="center"/>
    </xf>
    <xf numFmtId="43" fontId="21" fillId="24" borderId="28" xfId="0" applyNumberFormat="1" applyFont="1" applyFill="1" applyBorder="1" applyAlignment="1">
      <alignment horizontal="center" vertical="center"/>
    </xf>
    <xf numFmtId="43" fontId="21" fillId="24" borderId="14" xfId="44" applyFont="1" applyFill="1" applyBorder="1" applyAlignment="1">
      <alignment horizontal="center" vertical="center"/>
    </xf>
    <xf numFmtId="43" fontId="21" fillId="24" borderId="13" xfId="44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0" fontId="36" fillId="24" borderId="0" xfId="45" applyFont="1" applyFill="1" applyAlignment="1">
      <alignment horizontal="center" vertical="center"/>
    </xf>
    <xf numFmtId="43" fontId="36" fillId="24" borderId="0" xfId="0" applyNumberFormat="1" applyFont="1" applyFill="1" applyAlignment="1">
      <alignment horizontal="center" vertical="center"/>
    </xf>
    <xf numFmtId="4" fontId="36" fillId="24" borderId="0" xfId="0" applyNumberFormat="1" applyFont="1" applyFill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right" vertical="center"/>
    </xf>
    <xf numFmtId="0" fontId="31" fillId="24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17" fontId="26" fillId="24" borderId="0" xfId="0" applyNumberFormat="1" applyFont="1" applyFill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31" fillId="24" borderId="0" xfId="0" applyFont="1" applyFill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19" xfId="0" applyFont="1" applyFill="1" applyBorder="1" applyAlignment="1">
      <alignment vertical="center"/>
    </xf>
    <xf numFmtId="0" fontId="26" fillId="27" borderId="31" xfId="0" applyFont="1" applyFill="1" applyBorder="1" applyAlignment="1">
      <alignment horizontal="center" vertical="center"/>
    </xf>
    <xf numFmtId="43" fontId="26" fillId="27" borderId="32" xfId="0" applyNumberFormat="1" applyFont="1" applyFill="1" applyBorder="1" applyAlignment="1">
      <alignment horizontal="center" vertical="center"/>
    </xf>
    <xf numFmtId="4" fontId="26" fillId="27" borderId="32" xfId="0" applyNumberFormat="1" applyFont="1" applyFill="1" applyBorder="1" applyAlignment="1">
      <alignment horizontal="center" vertical="center"/>
    </xf>
    <xf numFmtId="43" fontId="26" fillId="27" borderId="32" xfId="0" applyNumberFormat="1" applyFont="1" applyFill="1" applyBorder="1" applyAlignment="1">
      <alignment horizontal="right" vertical="center"/>
    </xf>
    <xf numFmtId="43" fontId="26" fillId="27" borderId="32" xfId="28" applyNumberFormat="1" applyFont="1" applyFill="1" applyBorder="1" applyAlignment="1">
      <alignment horizontal="center" vertical="center"/>
    </xf>
    <xf numFmtId="43" fontId="26" fillId="27" borderId="35" xfId="0" applyNumberFormat="1" applyFont="1" applyFill="1" applyBorder="1" applyAlignment="1">
      <alignment vertical="center"/>
    </xf>
    <xf numFmtId="43" fontId="26" fillId="27" borderId="25" xfId="0" applyNumberFormat="1" applyFont="1" applyFill="1" applyBorder="1" applyAlignment="1">
      <alignment vertical="center"/>
    </xf>
    <xf numFmtId="0" fontId="31" fillId="27" borderId="0" xfId="0" applyFont="1" applyFill="1" applyAlignment="1">
      <alignment vertical="center"/>
    </xf>
    <xf numFmtId="43" fontId="26" fillId="24" borderId="35" xfId="0" applyNumberFormat="1" applyFont="1" applyFill="1" applyBorder="1" applyAlignment="1">
      <alignment vertical="center"/>
    </xf>
    <xf numFmtId="43" fontId="26" fillId="24" borderId="25" xfId="0" applyNumberFormat="1" applyFont="1" applyFill="1" applyBorder="1" applyAlignment="1">
      <alignment vertical="center"/>
    </xf>
    <xf numFmtId="0" fontId="26" fillId="0" borderId="31" xfId="0" applyFont="1" applyFill="1" applyBorder="1" applyAlignment="1">
      <alignment horizontal="center" vertical="center"/>
    </xf>
    <xf numFmtId="43" fontId="26" fillId="0" borderId="37" xfId="44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43" fontId="26" fillId="0" borderId="37" xfId="44" applyFont="1" applyFill="1" applyBorder="1" applyAlignment="1">
      <alignment vertical="center"/>
    </xf>
    <xf numFmtId="43" fontId="26" fillId="0" borderId="25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43" fontId="26" fillId="24" borderId="37" xfId="44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43" fontId="26" fillId="24" borderId="37" xfId="44" applyFont="1" applyFill="1" applyBorder="1" applyAlignment="1">
      <alignment horizontal="right" vertical="center"/>
    </xf>
    <xf numFmtId="43" fontId="26" fillId="24" borderId="37" xfId="44" applyFont="1" applyFill="1" applyBorder="1" applyAlignment="1">
      <alignment vertical="center"/>
    </xf>
    <xf numFmtId="43" fontId="26" fillId="27" borderId="37" xfId="44" applyFont="1" applyFill="1" applyBorder="1" applyAlignment="1">
      <alignment horizontal="center" vertical="center"/>
    </xf>
    <xf numFmtId="0" fontId="26" fillId="27" borderId="37" xfId="0" applyFont="1" applyFill="1" applyBorder="1" applyAlignment="1">
      <alignment horizontal="center" vertical="center"/>
    </xf>
    <xf numFmtId="43" fontId="26" fillId="27" borderId="37" xfId="44" applyFont="1" applyFill="1" applyBorder="1" applyAlignment="1">
      <alignment vertical="center"/>
    </xf>
    <xf numFmtId="43" fontId="26" fillId="28" borderId="37" xfId="44" applyFont="1" applyFill="1" applyBorder="1" applyAlignment="1">
      <alignment horizontal="center" vertical="center"/>
    </xf>
    <xf numFmtId="0" fontId="26" fillId="28" borderId="37" xfId="0" applyFont="1" applyFill="1" applyBorder="1" applyAlignment="1">
      <alignment horizontal="center" vertical="center"/>
    </xf>
    <xf numFmtId="43" fontId="26" fillId="28" borderId="37" xfId="44" applyFont="1" applyFill="1" applyBorder="1" applyAlignment="1">
      <alignment vertical="center"/>
    </xf>
    <xf numFmtId="0" fontId="31" fillId="28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3" fontId="26" fillId="0" borderId="37" xfId="44" applyFont="1" applyFill="1" applyBorder="1" applyAlignment="1">
      <alignment horizontal="right" vertical="center"/>
    </xf>
    <xf numFmtId="0" fontId="26" fillId="26" borderId="36" xfId="0" applyFont="1" applyFill="1" applyBorder="1" applyAlignment="1">
      <alignment horizontal="center" vertical="center"/>
    </xf>
    <xf numFmtId="43" fontId="25" fillId="26" borderId="37" xfId="44" applyNumberFormat="1" applyFont="1" applyFill="1" applyBorder="1" applyAlignment="1">
      <alignment horizontal="center" vertical="center"/>
    </xf>
    <xf numFmtId="43" fontId="25" fillId="26" borderId="25" xfId="0" applyNumberFormat="1" applyFont="1" applyFill="1" applyBorder="1" applyAlignment="1">
      <alignment vertical="center"/>
    </xf>
    <xf numFmtId="0" fontId="30" fillId="24" borderId="0" xfId="0" applyFont="1" applyFill="1" applyAlignment="1">
      <alignment vertical="center"/>
    </xf>
    <xf numFmtId="1" fontId="31" fillId="24" borderId="0" xfId="0" applyNumberFormat="1" applyFont="1" applyFill="1" applyAlignment="1">
      <alignment vertical="center"/>
    </xf>
    <xf numFmtId="189" fontId="31" fillId="24" borderId="0" xfId="0" applyNumberFormat="1" applyFont="1" applyFill="1" applyAlignment="1">
      <alignment vertical="center"/>
    </xf>
    <xf numFmtId="43" fontId="31" fillId="24" borderId="0" xfId="0" applyNumberFormat="1" applyFont="1" applyFill="1" applyAlignment="1">
      <alignment vertical="center"/>
    </xf>
    <xf numFmtId="4" fontId="31" fillId="24" borderId="0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43" fontId="31" fillId="24" borderId="0" xfId="0" applyNumberFormat="1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43" fontId="26" fillId="24" borderId="33" xfId="0" applyNumberFormat="1" applyFont="1" applyFill="1" applyBorder="1" applyAlignment="1">
      <alignment vertical="center"/>
    </xf>
    <xf numFmtId="43" fontId="26" fillId="24" borderId="34" xfId="0" applyNumberFormat="1" applyFont="1" applyFill="1" applyBorder="1" applyAlignment="1">
      <alignment vertical="center"/>
    </xf>
    <xf numFmtId="189" fontId="21" fillId="24" borderId="0" xfId="44" applyNumberFormat="1" applyFont="1" applyFill="1" applyAlignment="1">
      <alignment vertical="center"/>
    </xf>
    <xf numFmtId="191" fontId="21" fillId="24" borderId="0" xfId="0" applyNumberFormat="1" applyFont="1" applyFill="1" applyAlignment="1">
      <alignment vertical="center"/>
    </xf>
    <xf numFmtId="189" fontId="21" fillId="24" borderId="0" xfId="44" applyNumberFormat="1" applyFont="1" applyFill="1" applyBorder="1" applyAlignment="1">
      <alignment vertical="center"/>
    </xf>
    <xf numFmtId="191" fontId="21" fillId="24" borderId="0" xfId="0" applyNumberFormat="1" applyFont="1" applyFill="1" applyBorder="1" applyAlignment="1">
      <alignment vertical="center"/>
    </xf>
    <xf numFmtId="189" fontId="22" fillId="24" borderId="0" xfId="44" applyNumberFormat="1" applyFont="1" applyFill="1" applyBorder="1" applyAlignment="1">
      <alignment vertical="center"/>
    </xf>
    <xf numFmtId="191" fontId="22" fillId="24" borderId="0" xfId="0" applyNumberFormat="1" applyFont="1" applyFill="1" applyBorder="1" applyAlignment="1">
      <alignment vertical="center"/>
    </xf>
    <xf numFmtId="191" fontId="22" fillId="24" borderId="0" xfId="0" applyNumberFormat="1" applyFont="1" applyFill="1" applyAlignment="1">
      <alignment horizontal="center" vertical="center"/>
    </xf>
    <xf numFmtId="0" fontId="30" fillId="24" borderId="31" xfId="0" applyFont="1" applyFill="1" applyBorder="1" applyAlignment="1">
      <alignment horizontal="center" vertical="center"/>
    </xf>
    <xf numFmtId="0" fontId="31" fillId="24" borderId="32" xfId="0" applyNumberFormat="1" applyFont="1" applyFill="1" applyBorder="1" applyAlignment="1">
      <alignment horizontal="center" vertical="center"/>
    </xf>
    <xf numFmtId="4" fontId="31" fillId="24" borderId="32" xfId="0" applyNumberFormat="1" applyFont="1" applyFill="1" applyBorder="1" applyAlignment="1">
      <alignment horizontal="center" vertical="center"/>
    </xf>
    <xf numFmtId="191" fontId="31" fillId="24" borderId="32" xfId="28" applyNumberFormat="1" applyFont="1" applyFill="1" applyBorder="1" applyAlignment="1">
      <alignment horizontal="center" vertical="center"/>
    </xf>
    <xf numFmtId="0" fontId="31" fillId="24" borderId="32" xfId="0" applyNumberFormat="1" applyFont="1" applyFill="1" applyBorder="1" applyAlignment="1">
      <alignment horizontal="right" vertical="center"/>
    </xf>
    <xf numFmtId="43" fontId="21" fillId="24" borderId="33" xfId="0" applyNumberFormat="1" applyFont="1" applyFill="1" applyBorder="1" applyAlignment="1">
      <alignment vertical="center"/>
    </xf>
    <xf numFmtId="43" fontId="21" fillId="24" borderId="34" xfId="0" applyNumberFormat="1" applyFont="1" applyFill="1" applyBorder="1" applyAlignment="1">
      <alignment vertical="center"/>
    </xf>
    <xf numFmtId="0" fontId="22" fillId="24" borderId="36" xfId="0" applyFont="1" applyFill="1" applyBorder="1" applyAlignment="1">
      <alignment horizontal="center" vertical="center"/>
    </xf>
    <xf numFmtId="3" fontId="21" fillId="24" borderId="37" xfId="44" applyNumberFormat="1" applyFont="1" applyFill="1" applyBorder="1" applyAlignment="1">
      <alignment horizontal="center" vertical="center"/>
    </xf>
    <xf numFmtId="189" fontId="21" fillId="24" borderId="59" xfId="44" applyNumberFormat="1" applyFont="1" applyFill="1" applyBorder="1" applyAlignment="1">
      <alignment horizontal="center" vertical="center"/>
    </xf>
    <xf numFmtId="191" fontId="21" fillId="24" borderId="59" xfId="0" applyNumberFormat="1" applyFont="1" applyFill="1" applyBorder="1" applyAlignment="1">
      <alignment horizontal="center" vertical="center"/>
    </xf>
    <xf numFmtId="0" fontId="21" fillId="24" borderId="59" xfId="0" applyFont="1" applyFill="1" applyBorder="1" applyAlignment="1">
      <alignment horizontal="center" vertical="center"/>
    </xf>
    <xf numFmtId="0" fontId="21" fillId="24" borderId="59" xfId="0" applyFont="1" applyFill="1" applyBorder="1" applyAlignment="1">
      <alignment vertical="center"/>
    </xf>
    <xf numFmtId="0" fontId="21" fillId="24" borderId="34" xfId="0" applyFont="1" applyFill="1" applyBorder="1" applyAlignment="1">
      <alignment vertical="center"/>
    </xf>
    <xf numFmtId="0" fontId="21" fillId="24" borderId="66" xfId="0" applyFont="1" applyFill="1" applyBorder="1" applyAlignment="1">
      <alignment horizontal="center" vertical="center"/>
    </xf>
    <xf numFmtId="3" fontId="21" fillId="24" borderId="59" xfId="44" applyNumberFormat="1" applyFont="1" applyFill="1" applyBorder="1" applyAlignment="1">
      <alignment horizontal="center" vertical="center"/>
    </xf>
    <xf numFmtId="3" fontId="31" fillId="24" borderId="32" xfId="44" applyNumberFormat="1" applyFont="1" applyFill="1" applyBorder="1" applyAlignment="1">
      <alignment horizontal="center" vertical="center"/>
    </xf>
    <xf numFmtId="0" fontId="31" fillId="24" borderId="32" xfId="38" applyFont="1" applyFill="1" applyBorder="1" applyAlignment="1">
      <alignment horizontal="center" vertical="center"/>
    </xf>
    <xf numFmtId="189" fontId="31" fillId="24" borderId="32" xfId="44" applyNumberFormat="1" applyFont="1" applyFill="1" applyBorder="1" applyAlignment="1">
      <alignment horizontal="right" vertical="center"/>
    </xf>
    <xf numFmtId="191" fontId="31" fillId="24" borderId="32" xfId="28" applyNumberFormat="1" applyFont="1" applyFill="1" applyBorder="1" applyAlignment="1">
      <alignment horizontal="right" vertical="center"/>
    </xf>
    <xf numFmtId="3" fontId="31" fillId="24" borderId="32" xfId="38" applyNumberFormat="1" applyFont="1" applyFill="1" applyBorder="1" applyAlignment="1">
      <alignment horizontal="right" vertical="center"/>
    </xf>
    <xf numFmtId="43" fontId="21" fillId="24" borderId="35" xfId="38" applyNumberFormat="1" applyFont="1" applyFill="1" applyBorder="1" applyAlignment="1">
      <alignment horizontal="right" vertical="center"/>
    </xf>
    <xf numFmtId="191" fontId="31" fillId="24" borderId="37" xfId="28" applyNumberFormat="1" applyFont="1" applyFill="1" applyBorder="1" applyAlignment="1">
      <alignment horizontal="right" vertical="center"/>
    </xf>
    <xf numFmtId="3" fontId="31" fillId="0" borderId="32" xfId="44" applyNumberFormat="1" applyFont="1" applyFill="1" applyBorder="1" applyAlignment="1">
      <alignment horizontal="center" vertical="center"/>
    </xf>
    <xf numFmtId="0" fontId="31" fillId="0" borderId="32" xfId="38" applyFont="1" applyBorder="1" applyAlignment="1">
      <alignment horizontal="center" vertical="center"/>
    </xf>
    <xf numFmtId="189" fontId="31" fillId="0" borderId="32" xfId="44" applyNumberFormat="1" applyFont="1" applyBorder="1" applyAlignment="1">
      <alignment horizontal="center" vertical="center"/>
    </xf>
    <xf numFmtId="0" fontId="31" fillId="24" borderId="32" xfId="38" applyFont="1" applyFill="1" applyBorder="1" applyAlignment="1">
      <alignment horizontal="right" vertical="center"/>
    </xf>
    <xf numFmtId="3" fontId="31" fillId="24" borderId="37" xfId="44" applyNumberFormat="1" applyFont="1" applyFill="1" applyBorder="1" applyAlignment="1">
      <alignment horizontal="center" vertical="center"/>
    </xf>
    <xf numFmtId="3" fontId="31" fillId="24" borderId="37" xfId="38" applyNumberFormat="1" applyFont="1" applyFill="1" applyBorder="1" applyAlignment="1">
      <alignment horizontal="right" vertical="center"/>
    </xf>
    <xf numFmtId="191" fontId="31" fillId="0" borderId="37" xfId="28" applyNumberFormat="1" applyFont="1" applyFill="1" applyBorder="1" applyAlignment="1">
      <alignment horizontal="right" vertical="center"/>
    </xf>
    <xf numFmtId="43" fontId="31" fillId="24" borderId="35" xfId="38" applyNumberFormat="1" applyFont="1" applyFill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21" fillId="26" borderId="36" xfId="0" applyFont="1" applyFill="1" applyBorder="1" applyAlignment="1">
      <alignment horizontal="center" vertical="center"/>
    </xf>
    <xf numFmtId="3" fontId="30" fillId="26" borderId="37" xfId="44" applyNumberFormat="1" applyFont="1" applyFill="1" applyBorder="1" applyAlignment="1">
      <alignment horizontal="center" vertical="center"/>
    </xf>
    <xf numFmtId="0" fontId="30" fillId="26" borderId="37" xfId="38" applyFont="1" applyFill="1" applyBorder="1" applyAlignment="1">
      <alignment horizontal="center" vertical="center"/>
    </xf>
    <xf numFmtId="189" fontId="30" fillId="26" borderId="37" xfId="44" applyNumberFormat="1" applyFont="1" applyFill="1" applyBorder="1" applyAlignment="1">
      <alignment horizontal="right" vertical="center"/>
    </xf>
    <xf numFmtId="191" fontId="30" fillId="26" borderId="37" xfId="28" applyNumberFormat="1" applyFont="1" applyFill="1" applyBorder="1" applyAlignment="1">
      <alignment horizontal="right" vertical="center"/>
    </xf>
    <xf numFmtId="0" fontId="30" fillId="26" borderId="37" xfId="38" applyFont="1" applyFill="1" applyBorder="1" applyAlignment="1">
      <alignment horizontal="right" vertical="center"/>
    </xf>
    <xf numFmtId="43" fontId="22" fillId="26" borderId="37" xfId="38" applyNumberFormat="1" applyFont="1" applyFill="1" applyBorder="1" applyAlignment="1">
      <alignment horizontal="right" vertical="center"/>
    </xf>
    <xf numFmtId="0" fontId="21" fillId="26" borderId="25" xfId="0" applyFont="1" applyFill="1" applyBorder="1" applyAlignment="1">
      <alignment vertical="center"/>
    </xf>
    <xf numFmtId="0" fontId="30" fillId="24" borderId="36" xfId="38" applyFont="1" applyFill="1" applyBorder="1" applyAlignment="1">
      <alignment horizontal="center" vertical="center"/>
    </xf>
    <xf numFmtId="189" fontId="31" fillId="24" borderId="37" xfId="44" applyNumberFormat="1" applyFont="1" applyFill="1" applyBorder="1" applyAlignment="1">
      <alignment horizontal="center" vertical="center"/>
    </xf>
    <xf numFmtId="191" fontId="31" fillId="24" borderId="37" xfId="0" applyNumberFormat="1" applyFont="1" applyFill="1" applyBorder="1" applyAlignment="1">
      <alignment horizontal="center" vertical="center"/>
    </xf>
    <xf numFmtId="0" fontId="31" fillId="24" borderId="37" xfId="0" applyFont="1" applyFill="1" applyBorder="1" applyAlignment="1">
      <alignment vertical="center"/>
    </xf>
    <xf numFmtId="0" fontId="31" fillId="24" borderId="25" xfId="0" applyFont="1" applyFill="1" applyBorder="1" applyAlignment="1">
      <alignment vertical="center"/>
    </xf>
    <xf numFmtId="0" fontId="31" fillId="0" borderId="36" xfId="38" applyFont="1" applyBorder="1" applyAlignment="1">
      <alignment horizontal="center" vertical="center"/>
    </xf>
    <xf numFmtId="0" fontId="31" fillId="0" borderId="37" xfId="38" applyFont="1" applyBorder="1" applyAlignment="1">
      <alignment horizontal="center" vertical="center"/>
    </xf>
    <xf numFmtId="189" fontId="31" fillId="0" borderId="37" xfId="44" applyNumberFormat="1" applyFont="1" applyBorder="1" applyAlignment="1">
      <alignment horizontal="right" vertical="center"/>
    </xf>
    <xf numFmtId="0" fontId="31" fillId="0" borderId="37" xfId="38" applyFont="1" applyBorder="1" applyAlignment="1">
      <alignment horizontal="right" vertical="center"/>
    </xf>
    <xf numFmtId="43" fontId="31" fillId="0" borderId="37" xfId="38" applyNumberFormat="1" applyFont="1" applyBorder="1" applyAlignment="1">
      <alignment horizontal="right" vertical="center"/>
    </xf>
    <xf numFmtId="43" fontId="31" fillId="0" borderId="25" xfId="38" applyNumberFormat="1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24" borderId="36" xfId="38" applyFont="1" applyFill="1" applyBorder="1" applyAlignment="1">
      <alignment horizontal="center" vertical="center"/>
    </xf>
    <xf numFmtId="0" fontId="31" fillId="24" borderId="37" xfId="38" applyFont="1" applyFill="1" applyBorder="1" applyAlignment="1">
      <alignment horizontal="center" vertical="center"/>
    </xf>
    <xf numFmtId="189" fontId="31" fillId="24" borderId="37" xfId="44" applyNumberFormat="1" applyFont="1" applyFill="1" applyBorder="1" applyAlignment="1">
      <alignment horizontal="right" vertical="center"/>
    </xf>
    <xf numFmtId="0" fontId="31" fillId="24" borderId="37" xfId="38" applyFont="1" applyFill="1" applyBorder="1" applyAlignment="1">
      <alignment horizontal="right" vertical="center"/>
    </xf>
    <xf numFmtId="43" fontId="31" fillId="24" borderId="37" xfId="38" applyNumberFormat="1" applyFont="1" applyFill="1" applyBorder="1" applyAlignment="1">
      <alignment horizontal="right" vertical="center"/>
    </xf>
    <xf numFmtId="43" fontId="31" fillId="24" borderId="25" xfId="38" applyNumberFormat="1" applyFont="1" applyFill="1" applyBorder="1" applyAlignment="1">
      <alignment vertical="center"/>
    </xf>
    <xf numFmtId="0" fontId="30" fillId="0" borderId="36" xfId="38" applyFont="1" applyBorder="1" applyAlignment="1">
      <alignment horizontal="center" vertical="center"/>
    </xf>
    <xf numFmtId="0" fontId="40" fillId="24" borderId="37" xfId="38" applyFont="1" applyFill="1" applyBorder="1" applyAlignment="1">
      <alignment horizontal="center" vertical="center"/>
    </xf>
    <xf numFmtId="3" fontId="39" fillId="24" borderId="37" xfId="38" applyNumberFormat="1" applyFont="1" applyFill="1" applyBorder="1" applyAlignment="1">
      <alignment horizontal="center" vertical="center"/>
    </xf>
    <xf numFmtId="0" fontId="39" fillId="24" borderId="37" xfId="38" applyFont="1" applyFill="1" applyBorder="1" applyAlignment="1">
      <alignment horizontal="center" vertical="center"/>
    </xf>
    <xf numFmtId="191" fontId="39" fillId="24" borderId="37" xfId="28" applyNumberFormat="1" applyFont="1" applyFill="1" applyBorder="1" applyAlignment="1">
      <alignment horizontal="right" vertical="center"/>
    </xf>
    <xf numFmtId="43" fontId="39" fillId="24" borderId="37" xfId="38" applyNumberFormat="1" applyFont="1" applyFill="1" applyBorder="1" applyAlignment="1">
      <alignment horizontal="right" vertical="center"/>
    </xf>
    <xf numFmtId="3" fontId="41" fillId="0" borderId="0" xfId="0" applyNumberFormat="1" applyFont="1" applyAlignment="1">
      <alignment horizontal="center" vertical="center"/>
    </xf>
    <xf numFmtId="0" fontId="42" fillId="24" borderId="0" xfId="0" applyFont="1" applyFill="1" applyAlignment="1">
      <alignment vertical="center"/>
    </xf>
    <xf numFmtId="3" fontId="42" fillId="24" borderId="0" xfId="44" applyNumberFormat="1" applyFont="1" applyFill="1" applyAlignment="1">
      <alignment vertical="center"/>
    </xf>
    <xf numFmtId="3" fontId="39" fillId="24" borderId="37" xfId="38" applyNumberFormat="1" applyFont="1" applyFill="1" applyBorder="1" applyAlignment="1">
      <alignment horizontal="right" vertical="center"/>
    </xf>
    <xf numFmtId="0" fontId="31" fillId="0" borderId="36" xfId="0" applyFont="1" applyBorder="1" applyAlignment="1">
      <alignment horizontal="center" vertical="center"/>
    </xf>
    <xf numFmtId="188" fontId="30" fillId="26" borderId="37" xfId="28" applyNumberFormat="1" applyFont="1" applyFill="1" applyBorder="1" applyAlignment="1">
      <alignment horizontal="right" vertical="center"/>
    </xf>
    <xf numFmtId="0" fontId="40" fillId="24" borderId="36" xfId="38" applyFont="1" applyFill="1" applyBorder="1" applyAlignment="1">
      <alignment horizontal="center" vertical="center"/>
    </xf>
    <xf numFmtId="3" fontId="40" fillId="0" borderId="37" xfId="44" applyNumberFormat="1" applyFont="1" applyFill="1" applyBorder="1" applyAlignment="1">
      <alignment horizontal="center" vertical="center"/>
    </xf>
    <xf numFmtId="0" fontId="40" fillId="0" borderId="37" xfId="38" applyFont="1" applyBorder="1" applyAlignment="1">
      <alignment horizontal="center" vertical="center"/>
    </xf>
    <xf numFmtId="189" fontId="40" fillId="0" borderId="37" xfId="44" applyNumberFormat="1" applyFont="1" applyBorder="1" applyAlignment="1">
      <alignment horizontal="right" vertical="center"/>
    </xf>
    <xf numFmtId="191" fontId="40" fillId="0" borderId="37" xfId="28" applyNumberFormat="1" applyFont="1" applyFill="1" applyBorder="1" applyAlignment="1">
      <alignment horizontal="right" vertical="center"/>
    </xf>
    <xf numFmtId="0" fontId="40" fillId="0" borderId="37" xfId="38" applyFont="1" applyBorder="1" applyAlignment="1">
      <alignment horizontal="right" vertical="center"/>
    </xf>
    <xf numFmtId="43" fontId="40" fillId="0" borderId="37" xfId="38" applyNumberFormat="1" applyFont="1" applyBorder="1" applyAlignment="1">
      <alignment horizontal="right" vertical="center"/>
    </xf>
    <xf numFmtId="43" fontId="40" fillId="24" borderId="25" xfId="38" applyNumberFormat="1" applyFont="1" applyFill="1" applyBorder="1" applyAlignment="1">
      <alignment vertical="center"/>
    </xf>
    <xf numFmtId="0" fontId="39" fillId="24" borderId="0" xfId="0" applyFont="1" applyFill="1" applyAlignment="1">
      <alignment horizontal="center" vertical="center"/>
    </xf>
    <xf numFmtId="0" fontId="39" fillId="24" borderId="0" xfId="0" applyFont="1" applyFill="1" applyAlignment="1">
      <alignment vertical="center"/>
    </xf>
    <xf numFmtId="0" fontId="39" fillId="24" borderId="0" xfId="0" applyFont="1" applyFill="1" applyAlignment="1">
      <alignment horizontal="right" vertical="center"/>
    </xf>
    <xf numFmtId="0" fontId="39" fillId="0" borderId="36" xfId="0" applyFont="1" applyBorder="1" applyAlignment="1">
      <alignment horizontal="center" vertical="center"/>
    </xf>
    <xf numFmtId="3" fontId="39" fillId="24" borderId="32" xfId="44" applyNumberFormat="1" applyFont="1" applyFill="1" applyBorder="1" applyAlignment="1">
      <alignment horizontal="center" vertical="center"/>
    </xf>
    <xf numFmtId="0" fontId="39" fillId="24" borderId="32" xfId="38" applyFont="1" applyFill="1" applyBorder="1" applyAlignment="1">
      <alignment horizontal="center" vertical="center"/>
    </xf>
    <xf numFmtId="189" fontId="39" fillId="24" borderId="32" xfId="44" applyNumberFormat="1" applyFont="1" applyFill="1" applyBorder="1" applyAlignment="1">
      <alignment horizontal="right" vertical="center"/>
    </xf>
    <xf numFmtId="191" fontId="39" fillId="24" borderId="32" xfId="28" applyNumberFormat="1" applyFont="1" applyFill="1" applyBorder="1" applyAlignment="1">
      <alignment horizontal="center" vertical="center"/>
    </xf>
    <xf numFmtId="0" fontId="39" fillId="24" borderId="32" xfId="38" applyFont="1" applyFill="1" applyBorder="1" applyAlignment="1">
      <alignment horizontal="right" vertical="center"/>
    </xf>
    <xf numFmtId="43" fontId="39" fillId="24" borderId="35" xfId="38" applyNumberFormat="1" applyFont="1" applyFill="1" applyBorder="1" applyAlignment="1">
      <alignment vertical="center"/>
    </xf>
    <xf numFmtId="0" fontId="39" fillId="0" borderId="25" xfId="0" applyFont="1" applyBorder="1" applyAlignment="1">
      <alignment vertical="center"/>
    </xf>
    <xf numFmtId="3" fontId="39" fillId="24" borderId="37" xfId="44" applyNumberFormat="1" applyFont="1" applyFill="1" applyBorder="1" applyAlignment="1">
      <alignment horizontal="center" vertical="center"/>
    </xf>
    <xf numFmtId="189" fontId="39" fillId="24" borderId="37" xfId="44" applyNumberFormat="1" applyFont="1" applyFill="1" applyBorder="1" applyAlignment="1">
      <alignment horizontal="right" vertical="center"/>
    </xf>
    <xf numFmtId="3" fontId="39" fillId="0" borderId="37" xfId="44" applyNumberFormat="1" applyFont="1" applyFill="1" applyBorder="1" applyAlignment="1">
      <alignment horizontal="center" vertical="center"/>
    </xf>
    <xf numFmtId="0" fontId="39" fillId="29" borderId="36" xfId="0" applyFont="1" applyFill="1" applyBorder="1" applyAlignment="1">
      <alignment horizontal="center" vertical="center"/>
    </xf>
    <xf numFmtId="3" fontId="40" fillId="29" borderId="37" xfId="44" applyNumberFormat="1" applyFont="1" applyFill="1" applyBorder="1" applyAlignment="1">
      <alignment horizontal="center" vertical="center"/>
    </xf>
    <xf numFmtId="0" fontId="40" fillId="29" borderId="37" xfId="38" applyFont="1" applyFill="1" applyBorder="1" applyAlignment="1">
      <alignment horizontal="center" vertical="center"/>
    </xf>
    <xf numFmtId="189" fontId="40" fillId="29" borderId="37" xfId="44" applyNumberFormat="1" applyFont="1" applyFill="1" applyBorder="1" applyAlignment="1">
      <alignment horizontal="right" vertical="center"/>
    </xf>
    <xf numFmtId="191" fontId="40" fillId="29" borderId="37" xfId="28" applyNumberFormat="1" applyFont="1" applyFill="1" applyBorder="1" applyAlignment="1">
      <alignment horizontal="right" vertical="center"/>
    </xf>
    <xf numFmtId="0" fontId="40" fillId="29" borderId="37" xfId="38" applyFont="1" applyFill="1" applyBorder="1" applyAlignment="1">
      <alignment horizontal="right" vertical="center"/>
    </xf>
    <xf numFmtId="43" fontId="40" fillId="29" borderId="37" xfId="38" applyNumberFormat="1" applyFont="1" applyFill="1" applyBorder="1" applyAlignment="1">
      <alignment horizontal="right" vertical="center"/>
    </xf>
    <xf numFmtId="0" fontId="39" fillId="29" borderId="25" xfId="0" applyFont="1" applyFill="1" applyBorder="1" applyAlignment="1">
      <alignment vertical="center"/>
    </xf>
    <xf numFmtId="189" fontId="40" fillId="24" borderId="37" xfId="44" applyNumberFormat="1" applyFont="1" applyFill="1" applyBorder="1" applyAlignment="1">
      <alignment horizontal="right" vertical="center"/>
    </xf>
    <xf numFmtId="191" fontId="40" fillId="24" borderId="37" xfId="28" applyNumberFormat="1" applyFont="1" applyFill="1" applyBorder="1" applyAlignment="1">
      <alignment horizontal="right" vertical="center"/>
    </xf>
    <xf numFmtId="0" fontId="40" fillId="24" borderId="37" xfId="38" applyFont="1" applyFill="1" applyBorder="1" applyAlignment="1">
      <alignment horizontal="right" vertical="center"/>
    </xf>
    <xf numFmtId="43" fontId="40" fillId="24" borderId="37" xfId="38" applyNumberFormat="1" applyFont="1" applyFill="1" applyBorder="1" applyAlignment="1">
      <alignment horizontal="right" vertical="center"/>
    </xf>
    <xf numFmtId="0" fontId="39" fillId="24" borderId="36" xfId="38" applyFont="1" applyFill="1" applyBorder="1" applyAlignment="1">
      <alignment horizontal="center" vertical="center"/>
    </xf>
    <xf numFmtId="43" fontId="39" fillId="24" borderId="25" xfId="38" applyNumberFormat="1" applyFont="1" applyFill="1" applyBorder="1" applyAlignment="1">
      <alignment vertical="center"/>
    </xf>
    <xf numFmtId="0" fontId="40" fillId="24" borderId="0" xfId="38" applyFont="1" applyFill="1" applyAlignment="1">
      <alignment horizontal="center" vertical="center"/>
    </xf>
    <xf numFmtId="0" fontId="39" fillId="24" borderId="37" xfId="38" applyFont="1" applyFill="1" applyBorder="1" applyAlignment="1">
      <alignment horizontal="right" vertical="center"/>
    </xf>
    <xf numFmtId="0" fontId="39" fillId="24" borderId="0" xfId="38" applyFont="1" applyFill="1" applyAlignment="1">
      <alignment vertical="center" shrinkToFit="1"/>
    </xf>
    <xf numFmtId="2" fontId="39" fillId="24" borderId="36" xfId="38" applyNumberFormat="1" applyFont="1" applyFill="1" applyBorder="1" applyAlignment="1">
      <alignment horizontal="center" vertical="center"/>
    </xf>
    <xf numFmtId="0" fontId="40" fillId="26" borderId="36" xfId="38" applyFont="1" applyFill="1" applyBorder="1" applyAlignment="1">
      <alignment horizontal="center" vertical="center"/>
    </xf>
    <xf numFmtId="0" fontId="40" fillId="26" borderId="37" xfId="38" applyFont="1" applyFill="1" applyBorder="1" applyAlignment="1">
      <alignment horizontal="center" vertical="center"/>
    </xf>
    <xf numFmtId="189" fontId="40" fillId="26" borderId="37" xfId="44" applyNumberFormat="1" applyFont="1" applyFill="1" applyBorder="1" applyAlignment="1">
      <alignment horizontal="right" vertical="center"/>
    </xf>
    <xf numFmtId="191" fontId="40" fillId="26" borderId="37" xfId="28" applyNumberFormat="1" applyFont="1" applyFill="1" applyBorder="1" applyAlignment="1">
      <alignment horizontal="right" vertical="center"/>
    </xf>
    <xf numFmtId="0" fontId="40" fillId="26" borderId="37" xfId="38" applyFont="1" applyFill="1" applyBorder="1" applyAlignment="1">
      <alignment horizontal="right" vertical="center"/>
    </xf>
    <xf numFmtId="43" fontId="40" fillId="26" borderId="37" xfId="38" applyNumberFormat="1" applyFont="1" applyFill="1" applyBorder="1" applyAlignment="1">
      <alignment horizontal="right" vertical="center"/>
    </xf>
    <xf numFmtId="43" fontId="40" fillId="26" borderId="25" xfId="38" applyNumberFormat="1" applyFont="1" applyFill="1" applyBorder="1" applyAlignment="1">
      <alignment vertical="center"/>
    </xf>
    <xf numFmtId="188" fontId="40" fillId="26" borderId="37" xfId="28" applyNumberFormat="1" applyFont="1" applyFill="1" applyBorder="1" applyAlignment="1">
      <alignment horizontal="right" vertical="center"/>
    </xf>
    <xf numFmtId="0" fontId="30" fillId="24" borderId="37" xfId="38" applyFont="1" applyFill="1" applyBorder="1" applyAlignment="1">
      <alignment horizontal="center" vertical="center"/>
    </xf>
    <xf numFmtId="189" fontId="30" fillId="24" borderId="37" xfId="44" applyNumberFormat="1" applyFont="1" applyFill="1" applyBorder="1" applyAlignment="1">
      <alignment horizontal="right" vertical="center"/>
    </xf>
    <xf numFmtId="191" fontId="30" fillId="24" borderId="37" xfId="28" applyNumberFormat="1" applyFont="1" applyFill="1" applyBorder="1" applyAlignment="1">
      <alignment horizontal="right" vertical="center"/>
    </xf>
    <xf numFmtId="0" fontId="30" fillId="24" borderId="37" xfId="38" applyFont="1" applyFill="1" applyBorder="1" applyAlignment="1">
      <alignment horizontal="right" vertical="center"/>
    </xf>
    <xf numFmtId="43" fontId="30" fillId="24" borderId="37" xfId="38" applyNumberFormat="1" applyFont="1" applyFill="1" applyBorder="1" applyAlignment="1">
      <alignment horizontal="right" vertical="center"/>
    </xf>
    <xf numFmtId="43" fontId="30" fillId="24" borderId="25" xfId="38" applyNumberFormat="1" applyFont="1" applyFill="1" applyBorder="1" applyAlignment="1">
      <alignment vertical="center"/>
    </xf>
    <xf numFmtId="0" fontId="31" fillId="24" borderId="0" xfId="38" applyFont="1" applyFill="1" applyAlignment="1">
      <alignment horizontal="center" vertical="center"/>
    </xf>
    <xf numFmtId="190" fontId="31" fillId="0" borderId="31" xfId="0" applyNumberFormat="1" applyFont="1" applyBorder="1" applyAlignment="1">
      <alignment horizontal="center" vertical="center"/>
    </xf>
    <xf numFmtId="43" fontId="31" fillId="0" borderId="25" xfId="0" applyNumberFormat="1" applyFont="1" applyBorder="1" applyAlignment="1">
      <alignment vertical="center"/>
    </xf>
    <xf numFmtId="4" fontId="31" fillId="24" borderId="19" xfId="0" applyNumberFormat="1" applyFont="1" applyFill="1" applyBorder="1" applyAlignment="1">
      <alignment horizontal="center" vertical="center"/>
    </xf>
    <xf numFmtId="0" fontId="31" fillId="24" borderId="31" xfId="38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43" fontId="31" fillId="24" borderId="35" xfId="28" applyFont="1" applyFill="1" applyBorder="1" applyAlignment="1">
      <alignment horizontal="right" vertical="center"/>
    </xf>
    <xf numFmtId="2" fontId="31" fillId="24" borderId="36" xfId="38" applyNumberFormat="1" applyFont="1" applyFill="1" applyBorder="1" applyAlignment="1">
      <alignment horizontal="center" vertical="center"/>
    </xf>
    <xf numFmtId="0" fontId="30" fillId="26" borderId="36" xfId="38" applyFont="1" applyFill="1" applyBorder="1" applyAlignment="1">
      <alignment horizontal="center" vertical="center"/>
    </xf>
    <xf numFmtId="43" fontId="30" fillId="26" borderId="37" xfId="38" applyNumberFormat="1" applyFont="1" applyFill="1" applyBorder="1" applyAlignment="1">
      <alignment horizontal="right" vertical="center"/>
    </xf>
    <xf numFmtId="43" fontId="30" fillId="26" borderId="25" xfId="38" applyNumberFormat="1" applyFont="1" applyFill="1" applyBorder="1" applyAlignment="1">
      <alignment vertical="center"/>
    </xf>
    <xf numFmtId="4" fontId="31" fillId="0" borderId="32" xfId="0" applyNumberFormat="1" applyFont="1" applyBorder="1" applyAlignment="1">
      <alignment horizontal="center" vertical="center"/>
    </xf>
    <xf numFmtId="189" fontId="31" fillId="0" borderId="32" xfId="44" applyNumberFormat="1" applyFont="1" applyBorder="1" applyAlignment="1">
      <alignment horizontal="right" vertical="center"/>
    </xf>
    <xf numFmtId="191" fontId="31" fillId="0" borderId="32" xfId="28" applyNumberFormat="1" applyFont="1" applyFill="1" applyBorder="1" applyAlignment="1">
      <alignment horizontal="center" vertical="center"/>
    </xf>
    <xf numFmtId="41" fontId="31" fillId="0" borderId="32" xfId="0" applyNumberFormat="1" applyFont="1" applyBorder="1" applyAlignment="1">
      <alignment horizontal="right" vertical="center"/>
    </xf>
    <xf numFmtId="43" fontId="31" fillId="0" borderId="33" xfId="0" applyNumberFormat="1" applyFont="1" applyBorder="1" applyAlignment="1">
      <alignment vertical="center"/>
    </xf>
    <xf numFmtId="190" fontId="31" fillId="26" borderId="31" xfId="0" applyNumberFormat="1" applyFont="1" applyFill="1" applyBorder="1" applyAlignment="1">
      <alignment horizontal="center" vertical="center"/>
    </xf>
    <xf numFmtId="0" fontId="30" fillId="26" borderId="32" xfId="0" applyFont="1" applyFill="1" applyBorder="1" applyAlignment="1">
      <alignment horizontal="center" vertical="center"/>
    </xf>
    <xf numFmtId="4" fontId="30" fillId="26" borderId="32" xfId="0" applyNumberFormat="1" applyFont="1" applyFill="1" applyBorder="1" applyAlignment="1">
      <alignment horizontal="center" vertical="center"/>
    </xf>
    <xf numFmtId="189" fontId="30" fillId="26" borderId="32" xfId="44" applyNumberFormat="1" applyFont="1" applyFill="1" applyBorder="1" applyAlignment="1">
      <alignment horizontal="right" vertical="center"/>
    </xf>
    <xf numFmtId="191" fontId="30" fillId="26" borderId="32" xfId="28" applyNumberFormat="1" applyFont="1" applyFill="1" applyBorder="1" applyAlignment="1">
      <alignment horizontal="center" vertical="center"/>
    </xf>
    <xf numFmtId="41" fontId="30" fillId="26" borderId="32" xfId="0" applyNumberFormat="1" applyFont="1" applyFill="1" applyBorder="1" applyAlignment="1">
      <alignment horizontal="right" vertical="center"/>
    </xf>
    <xf numFmtId="43" fontId="30" fillId="26" borderId="32" xfId="28" applyFont="1" applyFill="1" applyBorder="1" applyAlignment="1">
      <alignment horizontal="center" vertical="center"/>
    </xf>
    <xf numFmtId="43" fontId="30" fillId="26" borderId="25" xfId="0" applyNumberFormat="1" applyFont="1" applyFill="1" applyBorder="1" applyAlignment="1">
      <alignment vertical="center"/>
    </xf>
    <xf numFmtId="0" fontId="30" fillId="24" borderId="31" xfId="38" applyFont="1" applyFill="1" applyBorder="1" applyAlignment="1">
      <alignment horizontal="center" vertical="center"/>
    </xf>
    <xf numFmtId="4" fontId="31" fillId="24" borderId="0" xfId="0" applyNumberFormat="1" applyFont="1" applyFill="1" applyAlignment="1">
      <alignment horizontal="center" vertical="center"/>
    </xf>
    <xf numFmtId="43" fontId="31" fillId="24" borderId="25" xfId="28" applyFont="1" applyFill="1" applyBorder="1" applyAlignment="1">
      <alignment vertical="center"/>
    </xf>
    <xf numFmtId="43" fontId="30" fillId="26" borderId="33" xfId="0" applyNumberFormat="1" applyFont="1" applyFill="1" applyBorder="1" applyAlignment="1">
      <alignment vertical="center"/>
    </xf>
    <xf numFmtId="43" fontId="31" fillId="26" borderId="25" xfId="0" applyNumberFormat="1" applyFont="1" applyFill="1" applyBorder="1" applyAlignment="1">
      <alignment vertical="center"/>
    </xf>
    <xf numFmtId="0" fontId="30" fillId="24" borderId="36" xfId="0" applyFont="1" applyFill="1" applyBorder="1" applyAlignment="1">
      <alignment horizontal="center" vertical="center"/>
    </xf>
    <xf numFmtId="0" fontId="31" fillId="24" borderId="37" xfId="0" applyFont="1" applyFill="1" applyBorder="1" applyAlignment="1">
      <alignment horizontal="center"/>
    </xf>
    <xf numFmtId="189" fontId="31" fillId="24" borderId="37" xfId="44" applyNumberFormat="1" applyFont="1" applyFill="1" applyBorder="1" applyAlignment="1">
      <alignment horizontal="right"/>
    </xf>
    <xf numFmtId="191" fontId="31" fillId="24" borderId="37" xfId="44" applyNumberFormat="1" applyFont="1" applyFill="1" applyBorder="1" applyAlignment="1">
      <alignment horizontal="right" vertical="center"/>
    </xf>
    <xf numFmtId="0" fontId="31" fillId="24" borderId="36" xfId="0" applyFont="1" applyFill="1" applyBorder="1" applyAlignment="1">
      <alignment horizontal="center" vertical="center"/>
    </xf>
    <xf numFmtId="189" fontId="31" fillId="30" borderId="59" xfId="44" applyNumberFormat="1" applyFont="1" applyFill="1" applyBorder="1" applyAlignment="1">
      <alignment horizontal="right" vertical="center"/>
    </xf>
    <xf numFmtId="3" fontId="31" fillId="24" borderId="37" xfId="0" applyNumberFormat="1" applyFont="1" applyFill="1" applyBorder="1" applyAlignment="1">
      <alignment horizontal="center" vertical="center"/>
    </xf>
    <xf numFmtId="43" fontId="31" fillId="24" borderId="37" xfId="28" applyFont="1" applyFill="1" applyBorder="1" applyAlignment="1">
      <alignment horizontal="right" vertical="center"/>
    </xf>
    <xf numFmtId="0" fontId="31" fillId="26" borderId="36" xfId="0" applyFont="1" applyFill="1" applyBorder="1" applyAlignment="1">
      <alignment horizontal="center" vertical="center"/>
    </xf>
    <xf numFmtId="0" fontId="30" fillId="26" borderId="32" xfId="38" applyFont="1" applyFill="1" applyBorder="1" applyAlignment="1">
      <alignment horizontal="center" vertical="center"/>
    </xf>
    <xf numFmtId="191" fontId="30" fillId="26" borderId="32" xfId="28" applyNumberFormat="1" applyFont="1" applyFill="1" applyBorder="1" applyAlignment="1">
      <alignment horizontal="right" vertical="center"/>
    </xf>
    <xf numFmtId="0" fontId="30" fillId="26" borderId="32" xfId="38" applyFont="1" applyFill="1" applyBorder="1" applyAlignment="1">
      <alignment horizontal="right" vertical="center"/>
    </xf>
    <xf numFmtId="43" fontId="30" fillId="26" borderId="35" xfId="38" applyNumberFormat="1" applyFont="1" applyFill="1" applyBorder="1" applyAlignment="1">
      <alignment horizontal="right" vertical="center"/>
    </xf>
    <xf numFmtId="0" fontId="31" fillId="26" borderId="25" xfId="0" applyFont="1" applyFill="1" applyBorder="1" applyAlignment="1">
      <alignment vertical="center"/>
    </xf>
    <xf numFmtId="188" fontId="30" fillId="26" borderId="32" xfId="28" applyNumberFormat="1" applyFont="1" applyFill="1" applyBorder="1" applyAlignment="1">
      <alignment horizontal="right" vertical="center"/>
    </xf>
    <xf numFmtId="1" fontId="30" fillId="24" borderId="36" xfId="0" applyNumberFormat="1" applyFont="1" applyFill="1" applyBorder="1" applyAlignment="1">
      <alignment horizontal="center" vertical="center"/>
    </xf>
    <xf numFmtId="0" fontId="31" fillId="24" borderId="59" xfId="38" applyFont="1" applyFill="1" applyBorder="1" applyAlignment="1">
      <alignment horizontal="right" vertical="center"/>
    </xf>
    <xf numFmtId="43" fontId="31" fillId="24" borderId="32" xfId="0" applyNumberFormat="1" applyFont="1" applyFill="1" applyBorder="1" applyAlignment="1">
      <alignment horizontal="center" vertical="center"/>
    </xf>
    <xf numFmtId="43" fontId="31" fillId="24" borderId="32" xfId="0" applyNumberFormat="1" applyFont="1" applyFill="1" applyBorder="1" applyAlignment="1">
      <alignment horizontal="right" vertical="center"/>
    </xf>
    <xf numFmtId="43" fontId="21" fillId="24" borderId="35" xfId="0" applyNumberFormat="1" applyFont="1" applyFill="1" applyBorder="1" applyAlignment="1">
      <alignment vertical="center"/>
    </xf>
    <xf numFmtId="43" fontId="21" fillId="24" borderId="25" xfId="0" applyNumberFormat="1" applyFont="1" applyFill="1" applyBorder="1" applyAlignment="1">
      <alignment vertical="center"/>
    </xf>
    <xf numFmtId="1" fontId="30" fillId="26" borderId="37" xfId="0" applyNumberFormat="1" applyFont="1" applyFill="1" applyBorder="1" applyAlignment="1">
      <alignment horizontal="center" vertical="center"/>
    </xf>
    <xf numFmtId="0" fontId="30" fillId="26" borderId="37" xfId="0" applyFont="1" applyFill="1" applyBorder="1" applyAlignment="1">
      <alignment horizontal="center" vertical="center"/>
    </xf>
    <xf numFmtId="189" fontId="30" fillId="26" borderId="37" xfId="0" applyNumberFormat="1" applyFont="1" applyFill="1" applyBorder="1" applyAlignment="1">
      <alignment horizontal="center" vertical="center"/>
    </xf>
    <xf numFmtId="43" fontId="22" fillId="26" borderId="37" xfId="44" applyNumberFormat="1" applyFont="1" applyFill="1" applyBorder="1" applyAlignment="1">
      <alignment horizontal="center" vertical="center"/>
    </xf>
    <xf numFmtId="43" fontId="22" fillId="26" borderId="25" xfId="0" applyNumberFormat="1" applyFont="1" applyFill="1" applyBorder="1" applyAlignment="1">
      <alignment vertical="center"/>
    </xf>
    <xf numFmtId="189" fontId="28" fillId="24" borderId="0" xfId="44" applyNumberFormat="1" applyFont="1" applyFill="1" applyAlignment="1">
      <alignment vertical="center"/>
    </xf>
    <xf numFmtId="191" fontId="28" fillId="24" borderId="0" xfId="0" applyNumberFormat="1" applyFont="1" applyFill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43" fontId="26" fillId="0" borderId="32" xfId="0" applyNumberFormat="1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6" fillId="0" borderId="0" xfId="45" applyFont="1" applyFill="1" applyAlignment="1">
      <alignment horizontal="center" vertical="center"/>
    </xf>
    <xf numFmtId="0" fontId="44" fillId="24" borderId="26" xfId="0" applyFont="1" applyFill="1" applyBorder="1" applyAlignment="1">
      <alignment horizontal="center" vertical="center"/>
    </xf>
    <xf numFmtId="191" fontId="39" fillId="24" borderId="32" xfId="28" applyNumberFormat="1" applyFont="1" applyFill="1" applyBorder="1" applyAlignment="1">
      <alignment horizontal="right" vertical="center"/>
    </xf>
    <xf numFmtId="43" fontId="39" fillId="24" borderId="35" xfId="38" applyNumberFormat="1" applyFont="1" applyFill="1" applyBorder="1" applyAlignment="1">
      <alignment horizontal="right" vertical="center"/>
    </xf>
    <xf numFmtId="0" fontId="31" fillId="0" borderId="36" xfId="38" applyFont="1" applyFill="1" applyBorder="1" applyAlignment="1">
      <alignment horizontal="center" vertical="center"/>
    </xf>
    <xf numFmtId="0" fontId="31" fillId="24" borderId="32" xfId="38" applyNumberFormat="1" applyFont="1" applyFill="1" applyBorder="1" applyAlignment="1">
      <alignment horizontal="center" vertical="center"/>
    </xf>
    <xf numFmtId="188" fontId="31" fillId="24" borderId="37" xfId="28" applyNumberFormat="1" applyFont="1" applyFill="1" applyBorder="1" applyAlignment="1">
      <alignment horizontal="right" vertical="center"/>
    </xf>
    <xf numFmtId="0" fontId="31" fillId="24" borderId="32" xfId="38" applyFont="1" applyFill="1" applyBorder="1" applyAlignment="1">
      <alignment vertical="center"/>
    </xf>
    <xf numFmtId="43" fontId="31" fillId="24" borderId="32" xfId="28" applyNumberFormat="1" applyFont="1" applyFill="1" applyBorder="1" applyAlignment="1">
      <alignment horizontal="center" vertical="center"/>
    </xf>
    <xf numFmtId="43" fontId="31" fillId="24" borderId="34" xfId="0" applyNumberFormat="1" applyFont="1" applyFill="1" applyBorder="1" applyAlignment="1">
      <alignment vertical="center" wrapText="1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43" fontId="31" fillId="24" borderId="37" xfId="44" applyFont="1" applyFill="1" applyBorder="1" applyAlignment="1">
      <alignment horizontal="right" vertical="center"/>
    </xf>
    <xf numFmtId="0" fontId="21" fillId="0" borderId="66" xfId="0" applyFont="1" applyFill="1" applyBorder="1" applyAlignment="1">
      <alignment horizontal="center" vertical="center"/>
    </xf>
    <xf numFmtId="0" fontId="31" fillId="0" borderId="32" xfId="38" applyFont="1" applyFill="1" applyBorder="1" applyAlignment="1">
      <alignment horizontal="center" vertical="center"/>
    </xf>
    <xf numFmtId="189" fontId="31" fillId="0" borderId="32" xfId="44" applyNumberFormat="1" applyFont="1" applyFill="1" applyBorder="1" applyAlignment="1">
      <alignment horizontal="right" vertical="center"/>
    </xf>
    <xf numFmtId="191" fontId="31" fillId="0" borderId="32" xfId="28" applyNumberFormat="1" applyFont="1" applyFill="1" applyBorder="1" applyAlignment="1">
      <alignment horizontal="right" vertical="center"/>
    </xf>
    <xf numFmtId="3" fontId="31" fillId="0" borderId="32" xfId="38" applyNumberFormat="1" applyFont="1" applyFill="1" applyBorder="1" applyAlignment="1">
      <alignment horizontal="right" vertical="center"/>
    </xf>
    <xf numFmtId="43" fontId="21" fillId="0" borderId="35" xfId="38" applyNumberFormat="1" applyFont="1" applyFill="1" applyBorder="1" applyAlignment="1">
      <alignment horizontal="right" vertical="center"/>
    </xf>
    <xf numFmtId="0" fontId="21" fillId="0" borderId="34" xfId="0" applyFont="1" applyFill="1" applyBorder="1" applyAlignment="1">
      <alignment vertical="center"/>
    </xf>
    <xf numFmtId="0" fontId="31" fillId="31" borderId="0" xfId="0" applyFont="1" applyFill="1" applyAlignment="1">
      <alignment horizontal="center" vertical="center"/>
    </xf>
    <xf numFmtId="0" fontId="31" fillId="31" borderId="0" xfId="0" applyFont="1" applyFill="1" applyAlignment="1">
      <alignment vertical="center"/>
    </xf>
    <xf numFmtId="0" fontId="31" fillId="31" borderId="0" xfId="0" applyFont="1" applyFill="1" applyAlignment="1">
      <alignment horizontal="right" vertical="center"/>
    </xf>
    <xf numFmtId="0" fontId="39" fillId="0" borderId="36" xfId="0" applyFont="1" applyFill="1" applyBorder="1" applyAlignment="1">
      <alignment horizontal="center" vertical="center"/>
    </xf>
    <xf numFmtId="3" fontId="39" fillId="0" borderId="32" xfId="44" applyNumberFormat="1" applyFont="1" applyFill="1" applyBorder="1" applyAlignment="1">
      <alignment horizontal="center" vertical="center"/>
    </xf>
    <xf numFmtId="0" fontId="39" fillId="0" borderId="32" xfId="38" applyFont="1" applyFill="1" applyBorder="1" applyAlignment="1">
      <alignment horizontal="center" vertical="center"/>
    </xf>
    <xf numFmtId="189" fontId="39" fillId="0" borderId="32" xfId="44" applyNumberFormat="1" applyFont="1" applyFill="1" applyBorder="1" applyAlignment="1">
      <alignment horizontal="right" vertical="center"/>
    </xf>
    <xf numFmtId="191" fontId="39" fillId="0" borderId="32" xfId="28" applyNumberFormat="1" applyFont="1" applyFill="1" applyBorder="1" applyAlignment="1">
      <alignment horizontal="center" vertical="center"/>
    </xf>
    <xf numFmtId="0" fontId="39" fillId="0" borderId="32" xfId="38" applyFont="1" applyFill="1" applyBorder="1" applyAlignment="1">
      <alignment horizontal="right" vertical="center"/>
    </xf>
    <xf numFmtId="43" fontId="39" fillId="0" borderId="35" xfId="38" applyNumberFormat="1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190" fontId="31" fillId="0" borderId="31" xfId="0" applyNumberFormat="1" applyFont="1" applyFill="1" applyBorder="1" applyAlignment="1">
      <alignment horizontal="center" vertical="center"/>
    </xf>
    <xf numFmtId="0" fontId="31" fillId="0" borderId="37" xfId="38" applyFont="1" applyFill="1" applyBorder="1" applyAlignment="1">
      <alignment horizontal="center" vertical="center"/>
    </xf>
    <xf numFmtId="189" fontId="31" fillId="0" borderId="37" xfId="44" applyNumberFormat="1" applyFont="1" applyFill="1" applyBorder="1" applyAlignment="1">
      <alignment horizontal="right" vertical="center"/>
    </xf>
    <xf numFmtId="3" fontId="31" fillId="0" borderId="37" xfId="38" applyNumberFormat="1" applyFont="1" applyFill="1" applyBorder="1" applyAlignment="1">
      <alignment horizontal="right" vertical="center"/>
    </xf>
    <xf numFmtId="43" fontId="31" fillId="0" borderId="37" xfId="38" applyNumberFormat="1" applyFont="1" applyFill="1" applyBorder="1" applyAlignment="1">
      <alignment horizontal="right" vertical="center"/>
    </xf>
    <xf numFmtId="43" fontId="31" fillId="0" borderId="25" xfId="0" applyNumberFormat="1" applyFont="1" applyFill="1" applyBorder="1" applyAlignment="1">
      <alignment vertical="center"/>
    </xf>
    <xf numFmtId="43" fontId="31" fillId="0" borderId="25" xfId="38" applyNumberFormat="1" applyFont="1" applyFill="1" applyBorder="1" applyAlignment="1">
      <alignment vertical="center"/>
    </xf>
    <xf numFmtId="4" fontId="31" fillId="31" borderId="0" xfId="0" applyNumberFormat="1" applyFont="1" applyFill="1" applyBorder="1" applyAlignment="1">
      <alignment horizontal="center" vertical="center"/>
    </xf>
    <xf numFmtId="0" fontId="31" fillId="0" borderId="31" xfId="38" applyFont="1" applyFill="1" applyBorder="1" applyAlignment="1">
      <alignment horizontal="center" vertical="center"/>
    </xf>
    <xf numFmtId="0" fontId="28" fillId="0" borderId="31" xfId="38" applyFont="1" applyFill="1" applyBorder="1" applyAlignment="1">
      <alignment horizontal="center" vertical="center"/>
    </xf>
    <xf numFmtId="43" fontId="28" fillId="0" borderId="25" xfId="38" applyNumberFormat="1" applyFont="1" applyFill="1" applyBorder="1" applyAlignment="1">
      <alignment vertical="center"/>
    </xf>
    <xf numFmtId="0" fontId="28" fillId="31" borderId="0" xfId="0" applyFont="1" applyFill="1" applyAlignment="1">
      <alignment vertical="center"/>
    </xf>
    <xf numFmtId="0" fontId="31" fillId="0" borderId="32" xfId="38" applyFont="1" applyFill="1" applyBorder="1" applyAlignment="1">
      <alignment horizontal="right" vertical="center"/>
    </xf>
    <xf numFmtId="43" fontId="31" fillId="0" borderId="25" xfId="28" applyFont="1" applyFill="1" applyBorder="1" applyAlignment="1">
      <alignment vertical="center"/>
    </xf>
    <xf numFmtId="4" fontId="31" fillId="31" borderId="0" xfId="0" applyNumberFormat="1" applyFont="1" applyFill="1" applyAlignment="1">
      <alignment horizontal="center" vertical="center"/>
    </xf>
    <xf numFmtId="43" fontId="31" fillId="0" borderId="35" xfId="28" applyFont="1" applyFill="1" applyBorder="1" applyAlignment="1">
      <alignment horizontal="right" vertical="center"/>
    </xf>
    <xf numFmtId="3" fontId="31" fillId="0" borderId="37" xfId="44" applyNumberFormat="1" applyFont="1" applyFill="1" applyBorder="1" applyAlignment="1">
      <alignment horizontal="center" vertical="center"/>
    </xf>
    <xf numFmtId="43" fontId="31" fillId="0" borderId="35" xfId="38" applyNumberFormat="1" applyFont="1" applyFill="1" applyBorder="1" applyAlignment="1">
      <alignment vertical="center"/>
    </xf>
    <xf numFmtId="43" fontId="39" fillId="0" borderId="25" xfId="38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/>
    </xf>
    <xf numFmtId="0" fontId="31" fillId="0" borderId="25" xfId="0" applyFont="1" applyFill="1" applyBorder="1" applyAlignment="1">
      <alignment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21" fillId="27" borderId="0" xfId="0" applyFont="1" applyFill="1" applyAlignment="1">
      <alignment vertical="center"/>
    </xf>
    <xf numFmtId="0" fontId="31" fillId="31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8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43" fontId="26" fillId="24" borderId="25" xfId="0" applyNumberFormat="1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43" fontId="26" fillId="24" borderId="32" xfId="0" applyNumberFormat="1" applyFont="1" applyFill="1" applyBorder="1" applyAlignment="1">
      <alignment horizontal="left" vertical="center" wrapText="1"/>
    </xf>
    <xf numFmtId="4" fontId="26" fillId="24" borderId="32" xfId="0" applyNumberFormat="1" applyFont="1" applyFill="1" applyBorder="1" applyAlignment="1">
      <alignment horizontal="left" vertical="center" wrapText="1"/>
    </xf>
    <xf numFmtId="43" fontId="26" fillId="24" borderId="32" xfId="28" applyNumberFormat="1" applyFont="1" applyFill="1" applyBorder="1" applyAlignment="1">
      <alignment horizontal="left" vertical="center" wrapText="1"/>
    </xf>
    <xf numFmtId="43" fontId="26" fillId="24" borderId="35" xfId="0" applyNumberFormat="1" applyFont="1" applyFill="1" applyBorder="1" applyAlignment="1">
      <alignment horizontal="left" vertical="center" wrapText="1"/>
    </xf>
    <xf numFmtId="43" fontId="26" fillId="24" borderId="25" xfId="0" applyNumberFormat="1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0" xfId="0" applyFont="1" applyFill="1" applyAlignment="1">
      <alignment horizontal="left" vertical="center" wrapText="1"/>
    </xf>
    <xf numFmtId="1" fontId="25" fillId="24" borderId="37" xfId="0" applyNumberFormat="1" applyFont="1" applyFill="1" applyBorder="1" applyAlignment="1">
      <alignment horizontal="center" vertical="center"/>
    </xf>
    <xf numFmtId="0" fontId="25" fillId="24" borderId="37" xfId="0" applyFont="1" applyFill="1" applyBorder="1" applyAlignment="1">
      <alignment horizontal="center" vertical="center"/>
    </xf>
    <xf numFmtId="189" fontId="25" fillId="24" borderId="37" xfId="0" applyNumberFormat="1" applyFont="1" applyFill="1" applyBorder="1" applyAlignment="1">
      <alignment horizontal="center" vertical="center"/>
    </xf>
    <xf numFmtId="43" fontId="25" fillId="24" borderId="37" xfId="44" applyNumberFormat="1" applyFont="1" applyFill="1" applyBorder="1" applyAlignment="1">
      <alignment horizontal="center" vertical="center"/>
    </xf>
    <xf numFmtId="43" fontId="25" fillId="24" borderId="25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>
      <alignment horizontal="center" vertical="center"/>
    </xf>
    <xf numFmtId="43" fontId="36" fillId="24" borderId="0" xfId="44" applyFont="1" applyFill="1" applyAlignment="1">
      <alignment vertical="center"/>
    </xf>
    <xf numFmtId="0" fontId="31" fillId="24" borderId="0" xfId="0" applyFont="1" applyFill="1" applyBorder="1" applyAlignment="1">
      <alignment horizontal="right" vertical="center"/>
    </xf>
    <xf numFmtId="0" fontId="31" fillId="24" borderId="0" xfId="0" applyFont="1" applyFill="1" applyBorder="1" applyAlignment="1">
      <alignment horizontal="left" vertical="center"/>
    </xf>
    <xf numFmtId="17" fontId="31" fillId="24" borderId="0" xfId="0" applyNumberFormat="1" applyFont="1" applyFill="1" applyAlignment="1">
      <alignment vertical="center"/>
    </xf>
    <xf numFmtId="0" fontId="30" fillId="24" borderId="0" xfId="0" applyFont="1" applyFill="1" applyAlignment="1">
      <alignment horizontal="right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right" vertical="center"/>
    </xf>
    <xf numFmtId="43" fontId="31" fillId="24" borderId="0" xfId="44" applyFont="1" applyFill="1" applyBorder="1" applyAlignment="1">
      <alignment vertical="center"/>
    </xf>
    <xf numFmtId="43" fontId="31" fillId="24" borderId="0" xfId="44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/>
    </xf>
    <xf numFmtId="43" fontId="31" fillId="24" borderId="0" xfId="44" applyFont="1" applyFill="1" applyBorder="1" applyAlignment="1">
      <alignment horizontal="left" vertical="center"/>
    </xf>
    <xf numFmtId="0" fontId="30" fillId="24" borderId="0" xfId="0" applyNumberFormat="1" applyFont="1" applyFill="1" applyBorder="1" applyAlignment="1">
      <alignment horizontal="center" vertical="center"/>
    </xf>
    <xf numFmtId="43" fontId="31" fillId="24" borderId="0" xfId="0" applyNumberFormat="1" applyFont="1" applyFill="1" applyBorder="1" applyAlignment="1">
      <alignment horizontal="left" vertical="center"/>
    </xf>
    <xf numFmtId="41" fontId="31" fillId="24" borderId="37" xfId="38" applyNumberFormat="1" applyFont="1" applyFill="1" applyBorder="1" applyAlignment="1">
      <alignment horizontal="right" vertical="center"/>
    </xf>
    <xf numFmtId="0" fontId="31" fillId="24" borderId="31" xfId="38" applyFont="1" applyFill="1" applyBorder="1" applyAlignment="1">
      <alignment horizontal="center" vertical="center" wrapText="1"/>
    </xf>
    <xf numFmtId="3" fontId="31" fillId="24" borderId="37" xfId="44" applyNumberFormat="1" applyFont="1" applyFill="1" applyBorder="1" applyAlignment="1">
      <alignment horizontal="center" vertical="center" wrapText="1"/>
    </xf>
    <xf numFmtId="0" fontId="31" fillId="24" borderId="32" xfId="38" applyFont="1" applyFill="1" applyBorder="1" applyAlignment="1">
      <alignment horizontal="center" vertical="center" wrapText="1"/>
    </xf>
    <xf numFmtId="3" fontId="31" fillId="24" borderId="37" xfId="38" applyNumberFormat="1" applyFont="1" applyFill="1" applyBorder="1" applyAlignment="1">
      <alignment horizontal="right" vertical="center" wrapText="1"/>
    </xf>
    <xf numFmtId="191" fontId="31" fillId="0" borderId="37" xfId="28" applyNumberFormat="1" applyFont="1" applyFill="1" applyBorder="1" applyAlignment="1">
      <alignment horizontal="right" vertical="center" wrapText="1"/>
    </xf>
    <xf numFmtId="191" fontId="31" fillId="24" borderId="32" xfId="28" applyNumberFormat="1" applyFont="1" applyFill="1" applyBorder="1" applyAlignment="1">
      <alignment horizontal="center" vertical="center" wrapText="1"/>
    </xf>
    <xf numFmtId="43" fontId="31" fillId="24" borderId="35" xfId="38" applyNumberFormat="1" applyFont="1" applyFill="1" applyBorder="1" applyAlignment="1">
      <alignment vertical="center" wrapText="1"/>
    </xf>
    <xf numFmtId="0" fontId="21" fillId="24" borderId="19" xfId="0" applyFont="1" applyFill="1" applyBorder="1" applyAlignment="1">
      <alignment vertical="center" wrapText="1"/>
    </xf>
    <xf numFmtId="0" fontId="21" fillId="24" borderId="0" xfId="0" applyFont="1" applyFill="1" applyAlignment="1">
      <alignment vertical="center" wrapText="1"/>
    </xf>
    <xf numFmtId="0" fontId="31" fillId="0" borderId="19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30" fillId="24" borderId="11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center" vertical="center"/>
    </xf>
    <xf numFmtId="43" fontId="31" fillId="24" borderId="11" xfId="0" applyNumberFormat="1" applyFont="1" applyFill="1" applyBorder="1" applyAlignment="1">
      <alignment horizontal="center" vertical="center"/>
    </xf>
    <xf numFmtId="43" fontId="31" fillId="24" borderId="12" xfId="0" applyNumberFormat="1" applyFont="1" applyFill="1" applyBorder="1" applyAlignment="1">
      <alignment horizontal="center" vertical="center"/>
    </xf>
    <xf numFmtId="43" fontId="30" fillId="24" borderId="11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horizontal="left" vertical="center"/>
    </xf>
    <xf numFmtId="0" fontId="3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31" fillId="24" borderId="35" xfId="0" applyFont="1" applyFill="1" applyBorder="1" applyAlignment="1">
      <alignment horizontal="left" vertical="center" shrinkToFit="1"/>
    </xf>
    <xf numFmtId="0" fontId="31" fillId="24" borderId="44" xfId="0" applyFont="1" applyFill="1" applyBorder="1" applyAlignment="1">
      <alignment horizontal="left" vertical="center" shrinkToFit="1"/>
    </xf>
    <xf numFmtId="0" fontId="31" fillId="24" borderId="37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left" vertical="center"/>
    </xf>
    <xf numFmtId="0" fontId="26" fillId="27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" fontId="26" fillId="24" borderId="0" xfId="0" applyNumberFormat="1" applyFont="1" applyFill="1" applyBorder="1" applyAlignment="1">
      <alignment horizontal="center" vertical="center"/>
    </xf>
    <xf numFmtId="0" fontId="26" fillId="28" borderId="0" xfId="0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horizontal="center" vertical="center"/>
    </xf>
    <xf numFmtId="3" fontId="26" fillId="24" borderId="25" xfId="0" applyNumberFormat="1" applyFont="1" applyFill="1" applyBorder="1" applyAlignment="1">
      <alignment vertical="center"/>
    </xf>
    <xf numFmtId="3" fontId="26" fillId="28" borderId="25" xfId="0" applyNumberFormat="1" applyFont="1" applyFill="1" applyBorder="1" applyAlignment="1">
      <alignment vertical="center"/>
    </xf>
    <xf numFmtId="3" fontId="26" fillId="0" borderId="25" xfId="0" applyNumberFormat="1" applyFont="1" applyFill="1" applyBorder="1" applyAlignment="1">
      <alignment vertical="center"/>
    </xf>
    <xf numFmtId="190" fontId="25" fillId="24" borderId="36" xfId="0" applyNumberFormat="1" applyFont="1" applyFill="1" applyBorder="1" applyAlignment="1">
      <alignment horizontal="center" vertical="center"/>
    </xf>
    <xf numFmtId="3" fontId="26" fillId="28" borderId="36" xfId="0" applyNumberFormat="1" applyFont="1" applyFill="1" applyBorder="1" applyAlignment="1">
      <alignment vertical="center"/>
    </xf>
    <xf numFmtId="3" fontId="26" fillId="0" borderId="36" xfId="0" applyNumberFormat="1" applyFont="1" applyFill="1" applyBorder="1" applyAlignment="1">
      <alignment vertical="center"/>
    </xf>
    <xf numFmtId="3" fontId="26" fillId="24" borderId="36" xfId="0" applyNumberFormat="1" applyFont="1" applyFill="1" applyBorder="1" applyAlignment="1">
      <alignment vertical="center"/>
    </xf>
    <xf numFmtId="0" fontId="25" fillId="24" borderId="0" xfId="0" applyFont="1" applyFill="1" applyBorder="1" applyAlignment="1">
      <alignment horizontal="right" vertical="center"/>
    </xf>
    <xf numFmtId="0" fontId="25" fillId="25" borderId="89" xfId="0" applyFont="1" applyFill="1" applyBorder="1" applyAlignment="1">
      <alignment horizontal="center" vertical="center"/>
    </xf>
    <xf numFmtId="0" fontId="25" fillId="25" borderId="69" xfId="0" applyFont="1" applyFill="1" applyBorder="1" applyAlignment="1">
      <alignment horizontal="center" vertical="center"/>
    </xf>
    <xf numFmtId="43" fontId="30" fillId="24" borderId="16" xfId="0" applyNumberFormat="1" applyFont="1" applyFill="1" applyBorder="1" applyAlignment="1">
      <alignment horizontal="center" vertical="center"/>
    </xf>
    <xf numFmtId="0" fontId="30" fillId="25" borderId="91" xfId="0" applyFont="1" applyFill="1" applyBorder="1" applyAlignment="1">
      <alignment horizontal="center" vertical="center"/>
    </xf>
    <xf numFmtId="0" fontId="30" fillId="25" borderId="93" xfId="0" applyFont="1" applyFill="1" applyBorder="1" applyAlignment="1">
      <alignment horizontal="center" vertical="center"/>
    </xf>
    <xf numFmtId="0" fontId="30" fillId="25" borderId="92" xfId="0" applyFont="1" applyFill="1" applyBorder="1" applyAlignment="1">
      <alignment horizontal="center" vertical="center"/>
    </xf>
    <xf numFmtId="0" fontId="30" fillId="25" borderId="95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vertical="center"/>
    </xf>
    <xf numFmtId="0" fontId="30" fillId="24" borderId="87" xfId="0" applyFont="1" applyFill="1" applyBorder="1" applyAlignment="1">
      <alignment horizontal="center" vertical="center"/>
    </xf>
    <xf numFmtId="43" fontId="31" fillId="24" borderId="77" xfId="0" applyNumberFormat="1" applyFont="1" applyFill="1" applyBorder="1" applyAlignment="1">
      <alignment horizontal="center" vertical="center"/>
    </xf>
    <xf numFmtId="43" fontId="31" fillId="24" borderId="78" xfId="0" applyNumberFormat="1" applyFont="1" applyFill="1" applyBorder="1" applyAlignment="1">
      <alignment horizontal="center" vertical="center"/>
    </xf>
    <xf numFmtId="43" fontId="31" fillId="24" borderId="69" xfId="0" applyNumberFormat="1" applyFont="1" applyFill="1" applyBorder="1" applyAlignment="1">
      <alignment horizontal="center" vertical="center"/>
    </xf>
    <xf numFmtId="0" fontId="31" fillId="24" borderId="96" xfId="0" applyFont="1" applyFill="1" applyBorder="1" applyAlignment="1">
      <alignment vertical="center"/>
    </xf>
    <xf numFmtId="0" fontId="26" fillId="0" borderId="97" xfId="0" applyFont="1" applyFill="1" applyBorder="1" applyAlignment="1">
      <alignment horizontal="center" vertical="center"/>
    </xf>
    <xf numFmtId="1" fontId="25" fillId="26" borderId="60" xfId="0" applyNumberFormat="1" applyFont="1" applyFill="1" applyBorder="1" applyAlignment="1">
      <alignment horizontal="center" vertical="center"/>
    </xf>
    <xf numFmtId="0" fontId="25" fillId="26" borderId="60" xfId="0" applyFont="1" applyFill="1" applyBorder="1" applyAlignment="1">
      <alignment horizontal="center" vertical="center"/>
    </xf>
    <xf numFmtId="189" fontId="25" fillId="26" borderId="60" xfId="0" applyNumberFormat="1" applyFont="1" applyFill="1" applyBorder="1" applyAlignment="1">
      <alignment horizontal="center" vertical="center"/>
    </xf>
    <xf numFmtId="43" fontId="25" fillId="26" borderId="60" xfId="44" applyNumberFormat="1" applyFont="1" applyFill="1" applyBorder="1" applyAlignment="1">
      <alignment horizontal="center" vertical="center"/>
    </xf>
    <xf numFmtId="43" fontId="25" fillId="26" borderId="71" xfId="0" applyNumberFormat="1" applyFont="1" applyFill="1" applyBorder="1" applyAlignment="1">
      <alignment vertical="center"/>
    </xf>
    <xf numFmtId="3" fontId="21" fillId="0" borderId="32" xfId="44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189" fontId="21" fillId="0" borderId="32" xfId="44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43" fontId="26" fillId="24" borderId="37" xfId="0" applyNumberFormat="1" applyFont="1" applyFill="1" applyBorder="1" applyAlignment="1">
      <alignment horizontal="right" vertical="center"/>
    </xf>
    <xf numFmtId="3" fontId="31" fillId="0" borderId="37" xfId="0" applyNumberFormat="1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4" fontId="31" fillId="0" borderId="37" xfId="44" applyNumberFormat="1" applyFont="1" applyFill="1" applyBorder="1" applyAlignment="1">
      <alignment horizontal="right" vertical="center"/>
    </xf>
    <xf numFmtId="43" fontId="31" fillId="0" borderId="37" xfId="28" applyFont="1" applyFill="1" applyBorder="1" applyAlignment="1">
      <alignment horizontal="right" vertical="center"/>
    </xf>
    <xf numFmtId="0" fontId="31" fillId="0" borderId="25" xfId="0" applyFont="1" applyFill="1" applyBorder="1" applyAlignment="1">
      <alignment horizontal="center" vertical="center"/>
    </xf>
    <xf numFmtId="4" fontId="31" fillId="0" borderId="44" xfId="44" applyNumberFormat="1" applyFont="1" applyFill="1" applyBorder="1" applyAlignment="1">
      <alignment horizontal="right" vertical="center"/>
    </xf>
    <xf numFmtId="43" fontId="31" fillId="0" borderId="44" xfId="44" applyFont="1" applyFill="1" applyBorder="1" applyAlignment="1">
      <alignment horizontal="center" vertical="center"/>
    </xf>
    <xf numFmtId="191" fontId="21" fillId="24" borderId="0" xfId="0" applyNumberFormat="1" applyFont="1" applyFill="1" applyBorder="1" applyAlignment="1">
      <alignment horizontal="center" vertical="center"/>
    </xf>
    <xf numFmtId="189" fontId="22" fillId="25" borderId="89" xfId="44" applyNumberFormat="1" applyFont="1" applyFill="1" applyBorder="1" applyAlignment="1">
      <alignment horizontal="center" vertical="center"/>
    </xf>
    <xf numFmtId="191" fontId="22" fillId="25" borderId="69" xfId="0" applyNumberFormat="1" applyFont="1" applyFill="1" applyBorder="1" applyAlignment="1">
      <alignment horizontal="center" vertical="center"/>
    </xf>
    <xf numFmtId="0" fontId="22" fillId="25" borderId="89" xfId="0" applyFont="1" applyFill="1" applyBorder="1" applyAlignment="1">
      <alignment horizontal="center" vertical="center"/>
    </xf>
    <xf numFmtId="1" fontId="30" fillId="0" borderId="36" xfId="0" applyNumberFormat="1" applyFont="1" applyFill="1" applyBorder="1" applyAlignment="1">
      <alignment horizontal="center" vertical="center"/>
    </xf>
    <xf numFmtId="0" fontId="21" fillId="26" borderId="97" xfId="0" applyFont="1" applyFill="1" applyBorder="1" applyAlignment="1">
      <alignment horizontal="center" vertical="center"/>
    </xf>
    <xf numFmtId="1" fontId="30" fillId="26" borderId="60" xfId="0" applyNumberFormat="1" applyFont="1" applyFill="1" applyBorder="1" applyAlignment="1">
      <alignment horizontal="center" vertical="center"/>
    </xf>
    <xf numFmtId="0" fontId="30" fillId="26" borderId="60" xfId="0" applyFont="1" applyFill="1" applyBorder="1" applyAlignment="1">
      <alignment horizontal="center" vertical="center"/>
    </xf>
    <xf numFmtId="43" fontId="22" fillId="26" borderId="60" xfId="44" applyNumberFormat="1" applyFont="1" applyFill="1" applyBorder="1" applyAlignment="1">
      <alignment horizontal="center" vertical="center"/>
    </xf>
    <xf numFmtId="189" fontId="30" fillId="26" borderId="60" xfId="0" applyNumberFormat="1" applyFont="1" applyFill="1" applyBorder="1" applyAlignment="1">
      <alignment horizontal="center" vertical="center"/>
    </xf>
    <xf numFmtId="43" fontId="22" fillId="26" borderId="71" xfId="0" applyNumberFormat="1" applyFont="1" applyFill="1" applyBorder="1" applyAlignment="1">
      <alignment vertical="center"/>
    </xf>
    <xf numFmtId="4" fontId="28" fillId="31" borderId="0" xfId="0" applyNumberFormat="1" applyFont="1" applyFill="1" applyBorder="1" applyAlignment="1">
      <alignment horizontal="center" vertical="center"/>
    </xf>
    <xf numFmtId="0" fontId="30" fillId="24" borderId="72" xfId="0" applyFont="1" applyFill="1" applyBorder="1" applyAlignment="1">
      <alignment horizontal="center" vertical="center"/>
    </xf>
    <xf numFmtId="0" fontId="31" fillId="24" borderId="74" xfId="0" applyNumberFormat="1" applyFont="1" applyFill="1" applyBorder="1" applyAlignment="1">
      <alignment horizontal="center" vertical="center"/>
    </xf>
    <xf numFmtId="4" fontId="31" fillId="24" borderId="74" xfId="0" applyNumberFormat="1" applyFont="1" applyFill="1" applyBorder="1" applyAlignment="1">
      <alignment horizontal="center" vertical="center"/>
    </xf>
    <xf numFmtId="189" fontId="31" fillId="24" borderId="74" xfId="44" applyNumberFormat="1" applyFont="1" applyFill="1" applyBorder="1" applyAlignment="1">
      <alignment horizontal="center" vertical="center"/>
    </xf>
    <xf numFmtId="191" fontId="31" fillId="24" borderId="74" xfId="28" applyNumberFormat="1" applyFont="1" applyFill="1" applyBorder="1" applyAlignment="1">
      <alignment horizontal="center" vertical="center"/>
    </xf>
    <xf numFmtId="0" fontId="31" fillId="24" borderId="74" xfId="0" applyNumberFormat="1" applyFont="1" applyFill="1" applyBorder="1" applyAlignment="1">
      <alignment horizontal="right" vertical="center"/>
    </xf>
    <xf numFmtId="43" fontId="21" fillId="24" borderId="73" xfId="0" applyNumberFormat="1" applyFont="1" applyFill="1" applyBorder="1" applyAlignment="1">
      <alignment vertical="center"/>
    </xf>
    <xf numFmtId="43" fontId="21" fillId="24" borderId="75" xfId="0" applyNumberFormat="1" applyFont="1" applyFill="1" applyBorder="1" applyAlignment="1">
      <alignment vertical="center"/>
    </xf>
    <xf numFmtId="0" fontId="39" fillId="24" borderId="36" xfId="0" applyFont="1" applyFill="1" applyBorder="1" applyAlignment="1">
      <alignment horizontal="center" vertical="center"/>
    </xf>
    <xf numFmtId="0" fontId="39" fillId="24" borderId="25" xfId="0" applyFont="1" applyFill="1" applyBorder="1" applyAlignment="1">
      <alignment vertical="center"/>
    </xf>
    <xf numFmtId="0" fontId="31" fillId="0" borderId="36" xfId="0" applyNumberFormat="1" applyFont="1" applyFill="1" applyBorder="1" applyAlignment="1">
      <alignment horizontal="center" vertical="center"/>
    </xf>
    <xf numFmtId="0" fontId="21" fillId="26" borderId="76" xfId="0" applyFont="1" applyFill="1" applyBorder="1" applyAlignment="1">
      <alignment horizontal="center" vertical="center"/>
    </xf>
    <xf numFmtId="1" fontId="30" fillId="26" borderId="89" xfId="0" applyNumberFormat="1" applyFont="1" applyFill="1" applyBorder="1" applyAlignment="1">
      <alignment horizontal="center" vertical="center"/>
    </xf>
    <xf numFmtId="0" fontId="30" fillId="26" borderId="89" xfId="0" applyFont="1" applyFill="1" applyBorder="1" applyAlignment="1">
      <alignment horizontal="center" vertical="center"/>
    </xf>
    <xf numFmtId="189" fontId="30" fillId="26" borderId="89" xfId="44" applyNumberFormat="1" applyFont="1" applyFill="1" applyBorder="1" applyAlignment="1">
      <alignment horizontal="center" vertical="center"/>
    </xf>
    <xf numFmtId="43" fontId="22" fillId="26" borderId="89" xfId="44" applyNumberFormat="1" applyFont="1" applyFill="1" applyBorder="1" applyAlignment="1">
      <alignment horizontal="center" vertical="center"/>
    </xf>
    <xf numFmtId="189" fontId="30" fillId="26" borderId="89" xfId="0" applyNumberFormat="1" applyFont="1" applyFill="1" applyBorder="1" applyAlignment="1">
      <alignment horizontal="center" vertical="center"/>
    </xf>
    <xf numFmtId="43" fontId="22" fillId="26" borderId="90" xfId="0" applyNumberFormat="1" applyFont="1" applyFill="1" applyBorder="1" applyAlignment="1">
      <alignment vertical="center"/>
    </xf>
    <xf numFmtId="43" fontId="31" fillId="24" borderId="25" xfId="38" applyNumberFormat="1" applyFont="1" applyFill="1" applyBorder="1" applyAlignment="1">
      <alignment vertical="center" wrapText="1"/>
    </xf>
    <xf numFmtId="0" fontId="22" fillId="25" borderId="69" xfId="0" applyFont="1" applyFill="1" applyBorder="1" applyAlignment="1">
      <alignment horizontal="center" vertical="center"/>
    </xf>
    <xf numFmtId="189" fontId="31" fillId="24" borderId="32" xfId="0" applyNumberFormat="1" applyFont="1" applyFill="1" applyBorder="1" applyAlignment="1">
      <alignment horizontal="center" vertical="center"/>
    </xf>
    <xf numFmtId="43" fontId="21" fillId="24" borderId="34" xfId="0" applyNumberFormat="1" applyFont="1" applyFill="1" applyBorder="1" applyAlignment="1">
      <alignment horizontal="center" vertical="center"/>
    </xf>
    <xf numFmtId="0" fontId="31" fillId="24" borderId="66" xfId="0" applyFont="1" applyFill="1" applyBorder="1" applyAlignment="1">
      <alignment horizontal="center"/>
    </xf>
    <xf numFmtId="43" fontId="21" fillId="24" borderId="32" xfId="0" applyNumberFormat="1" applyFont="1" applyFill="1" applyBorder="1" applyAlignment="1">
      <alignment horizontal="center" vertical="center"/>
    </xf>
    <xf numFmtId="0" fontId="21" fillId="24" borderId="62" xfId="0" applyFont="1" applyFill="1" applyBorder="1" applyAlignment="1">
      <alignment horizontal="center" vertical="center"/>
    </xf>
    <xf numFmtId="0" fontId="31" fillId="24" borderId="104" xfId="0" applyFont="1" applyFill="1" applyBorder="1" applyAlignment="1">
      <alignment horizontal="center"/>
    </xf>
    <xf numFmtId="43" fontId="21" fillId="24" borderId="60" xfId="0" applyNumberFormat="1" applyFont="1" applyFill="1" applyBorder="1" applyAlignment="1">
      <alignment horizontal="center" vertical="center"/>
    </xf>
    <xf numFmtId="0" fontId="21" fillId="24" borderId="60" xfId="0" applyFont="1" applyFill="1" applyBorder="1" applyAlignment="1">
      <alignment horizontal="center" vertical="center"/>
    </xf>
    <xf numFmtId="0" fontId="21" fillId="24" borderId="105" xfId="0" applyFont="1" applyFill="1" applyBorder="1" applyAlignment="1">
      <alignment horizontal="center" vertical="center"/>
    </xf>
    <xf numFmtId="0" fontId="22" fillId="24" borderId="106" xfId="0" applyFont="1" applyFill="1" applyBorder="1" applyAlignment="1">
      <alignment horizontal="center" vertical="center"/>
    </xf>
    <xf numFmtId="0" fontId="22" fillId="24" borderId="106" xfId="0" applyFont="1" applyFill="1" applyBorder="1" applyAlignment="1">
      <alignment horizontal="right" vertical="center"/>
    </xf>
    <xf numFmtId="0" fontId="21" fillId="24" borderId="52" xfId="0" applyFont="1" applyFill="1" applyBorder="1" applyAlignment="1">
      <alignment horizontal="center" vertical="center"/>
    </xf>
    <xf numFmtId="189" fontId="31" fillId="24" borderId="74" xfId="0" applyNumberFormat="1" applyFont="1" applyFill="1" applyBorder="1" applyAlignment="1">
      <alignment horizontal="center" vertical="center"/>
    </xf>
    <xf numFmtId="43" fontId="31" fillId="24" borderId="74" xfId="28" applyNumberFormat="1" applyFont="1" applyFill="1" applyBorder="1" applyAlignment="1">
      <alignment horizontal="center" vertical="center"/>
    </xf>
    <xf numFmtId="43" fontId="31" fillId="0" borderId="32" xfId="0" applyNumberFormat="1" applyFont="1" applyFill="1" applyBorder="1" applyAlignment="1">
      <alignment horizontal="center" vertical="center"/>
    </xf>
    <xf numFmtId="4" fontId="31" fillId="0" borderId="32" xfId="0" applyNumberFormat="1" applyFont="1" applyFill="1" applyBorder="1" applyAlignment="1">
      <alignment horizontal="center" vertical="center"/>
    </xf>
    <xf numFmtId="43" fontId="31" fillId="0" borderId="32" xfId="0" applyNumberFormat="1" applyFont="1" applyFill="1" applyBorder="1" applyAlignment="1">
      <alignment horizontal="right" vertical="center"/>
    </xf>
    <xf numFmtId="43" fontId="31" fillId="0" borderId="32" xfId="28" applyNumberFormat="1" applyFont="1" applyFill="1" applyBorder="1" applyAlignment="1">
      <alignment horizontal="center" vertical="center"/>
    </xf>
    <xf numFmtId="43" fontId="21" fillId="0" borderId="35" xfId="0" applyNumberFormat="1" applyFont="1" applyFill="1" applyBorder="1" applyAlignment="1">
      <alignment vertical="center"/>
    </xf>
    <xf numFmtId="43" fontId="21" fillId="0" borderId="25" xfId="0" applyNumberFormat="1" applyFont="1" applyFill="1" applyBorder="1" applyAlignment="1">
      <alignment vertical="center"/>
    </xf>
    <xf numFmtId="0" fontId="30" fillId="0" borderId="31" xfId="0" applyFont="1" applyFill="1" applyBorder="1" applyAlignment="1">
      <alignment horizontal="center" vertical="center"/>
    </xf>
    <xf numFmtId="43" fontId="31" fillId="0" borderId="35" xfId="0" applyNumberFormat="1" applyFont="1" applyFill="1" applyBorder="1" applyAlignment="1">
      <alignment vertical="center"/>
    </xf>
    <xf numFmtId="43" fontId="31" fillId="0" borderId="25" xfId="0" applyNumberFormat="1" applyFont="1" applyBorder="1" applyAlignment="1">
      <alignment horizontal="center" vertical="center"/>
    </xf>
    <xf numFmtId="43" fontId="31" fillId="24" borderId="35" xfId="0" applyNumberFormat="1" applyFont="1" applyFill="1" applyBorder="1" applyAlignment="1">
      <alignment vertical="center"/>
    </xf>
    <xf numFmtId="43" fontId="31" fillId="24" borderId="25" xfId="0" applyNumberFormat="1" applyFont="1" applyFill="1" applyBorder="1" applyAlignment="1">
      <alignment vertical="center"/>
    </xf>
    <xf numFmtId="0" fontId="31" fillId="26" borderId="31" xfId="0" applyFont="1" applyFill="1" applyBorder="1" applyAlignment="1">
      <alignment horizontal="center" vertical="center"/>
    </xf>
    <xf numFmtId="43" fontId="21" fillId="26" borderId="25" xfId="0" applyNumberFormat="1" applyFont="1" applyFill="1" applyBorder="1" applyAlignment="1">
      <alignment vertical="center"/>
    </xf>
    <xf numFmtId="43" fontId="30" fillId="26" borderId="32" xfId="0" applyNumberFormat="1" applyFont="1" applyFill="1" applyBorder="1" applyAlignment="1">
      <alignment horizontal="center" vertical="center"/>
    </xf>
    <xf numFmtId="43" fontId="30" fillId="26" borderId="32" xfId="0" applyNumberFormat="1" applyFont="1" applyFill="1" applyBorder="1" applyAlignment="1">
      <alignment horizontal="right" vertical="center"/>
    </xf>
    <xf numFmtId="43" fontId="30" fillId="26" borderId="32" xfId="28" applyNumberFormat="1" applyFont="1" applyFill="1" applyBorder="1" applyAlignment="1">
      <alignment horizontal="center" vertical="center"/>
    </xf>
    <xf numFmtId="43" fontId="22" fillId="26" borderId="35" xfId="0" applyNumberFormat="1" applyFont="1" applyFill="1" applyBorder="1" applyAlignment="1">
      <alignment vertical="center"/>
    </xf>
    <xf numFmtId="188" fontId="30" fillId="26" borderId="32" xfId="28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wrapText="1"/>
    </xf>
    <xf numFmtId="0" fontId="22" fillId="24" borderId="0" xfId="0" applyFont="1" applyFill="1" applyAlignment="1">
      <alignment horizontal="right" vertical="top" wrapText="1"/>
    </xf>
    <xf numFmtId="43" fontId="21" fillId="24" borderId="0" xfId="28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189" fontId="21" fillId="24" borderId="0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43" fontId="29" fillId="24" borderId="0" xfId="44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2" fillId="25" borderId="39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41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42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43" fontId="31" fillId="24" borderId="0" xfId="28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1" fillId="25" borderId="77" xfId="0" applyFont="1" applyFill="1" applyBorder="1" applyAlignment="1">
      <alignment horizontal="left" vertical="center"/>
    </xf>
    <xf numFmtId="0" fontId="31" fillId="25" borderId="69" xfId="0" applyFont="1" applyFill="1" applyBorder="1" applyAlignment="1">
      <alignment horizontal="left" vertical="center"/>
    </xf>
    <xf numFmtId="0" fontId="31" fillId="25" borderId="78" xfId="0" applyFont="1" applyFill="1" applyBorder="1" applyAlignment="1">
      <alignment horizontal="left" vertical="center"/>
    </xf>
    <xf numFmtId="0" fontId="31" fillId="25" borderId="35" xfId="0" applyFont="1" applyFill="1" applyBorder="1" applyAlignment="1">
      <alignment horizontal="left" vertical="center"/>
    </xf>
    <xf numFmtId="0" fontId="31" fillId="25" borderId="42" xfId="0" applyFont="1" applyFill="1" applyBorder="1" applyAlignment="1">
      <alignment horizontal="left" vertical="center"/>
    </xf>
    <xf numFmtId="0" fontId="31" fillId="25" borderId="44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center" vertical="center"/>
    </xf>
    <xf numFmtId="43" fontId="48" fillId="24" borderId="0" xfId="44" applyFont="1" applyFill="1" applyBorder="1" applyAlignment="1">
      <alignment horizontal="center" vertical="center"/>
    </xf>
    <xf numFmtId="0" fontId="31" fillId="25" borderId="45" xfId="0" applyFont="1" applyFill="1" applyBorder="1" applyAlignment="1">
      <alignment horizontal="left" vertical="center"/>
    </xf>
    <xf numFmtId="0" fontId="31" fillId="25" borderId="46" xfId="0" applyFont="1" applyFill="1" applyBorder="1" applyAlignment="1">
      <alignment horizontal="left" vertical="center"/>
    </xf>
    <xf numFmtId="0" fontId="31" fillId="25" borderId="47" xfId="0" applyFont="1" applyFill="1" applyBorder="1" applyAlignment="1">
      <alignment horizontal="left" vertical="center"/>
    </xf>
    <xf numFmtId="0" fontId="30" fillId="25" borderId="35" xfId="0" applyFont="1" applyFill="1" applyBorder="1" applyAlignment="1">
      <alignment horizontal="center" vertical="center"/>
    </xf>
    <xf numFmtId="0" fontId="30" fillId="25" borderId="42" xfId="0" applyFont="1" applyFill="1" applyBorder="1" applyAlignment="1">
      <alignment horizontal="center" vertical="center"/>
    </xf>
    <xf numFmtId="0" fontId="30" fillId="25" borderId="44" xfId="0" applyFont="1" applyFill="1" applyBorder="1" applyAlignment="1">
      <alignment horizontal="center" vertical="center"/>
    </xf>
    <xf numFmtId="43" fontId="31" fillId="24" borderId="11" xfId="0" applyNumberFormat="1" applyFont="1" applyFill="1" applyBorder="1" applyAlignment="1">
      <alignment horizontal="center" vertical="center"/>
    </xf>
    <xf numFmtId="43" fontId="31" fillId="24" borderId="12" xfId="0" applyNumberFormat="1" applyFont="1" applyFill="1" applyBorder="1" applyAlignment="1">
      <alignment horizontal="center" vertical="center"/>
    </xf>
    <xf numFmtId="0" fontId="47" fillId="24" borderId="0" xfId="0" applyFont="1" applyFill="1" applyAlignment="1">
      <alignment horizontal="center" vertical="center"/>
    </xf>
    <xf numFmtId="43" fontId="30" fillId="24" borderId="11" xfId="0" applyNumberFormat="1" applyFont="1" applyFill="1" applyBorder="1" applyAlignment="1">
      <alignment horizontal="center" vertical="center"/>
    </xf>
    <xf numFmtId="43" fontId="30" fillId="24" borderId="12" xfId="0" applyNumberFormat="1" applyFont="1" applyFill="1" applyBorder="1" applyAlignment="1">
      <alignment horizontal="center" vertical="center"/>
    </xf>
    <xf numFmtId="0" fontId="30" fillId="25" borderId="92" xfId="0" applyFont="1" applyFill="1" applyBorder="1" applyAlignment="1">
      <alignment horizontal="center" vertical="center"/>
    </xf>
    <xf numFmtId="0" fontId="30" fillId="25" borderId="93" xfId="0" applyFont="1" applyFill="1" applyBorder="1" applyAlignment="1">
      <alignment horizontal="center" vertical="center"/>
    </xf>
    <xf numFmtId="0" fontId="30" fillId="25" borderId="94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left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76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left" vertical="center"/>
    </xf>
    <xf numFmtId="0" fontId="26" fillId="24" borderId="44" xfId="0" applyFont="1" applyFill="1" applyBorder="1" applyAlignment="1">
      <alignment horizontal="left" vertical="center"/>
    </xf>
    <xf numFmtId="0" fontId="25" fillId="26" borderId="35" xfId="0" applyFont="1" applyFill="1" applyBorder="1" applyAlignment="1">
      <alignment horizontal="center" vertical="center" shrinkToFit="1"/>
    </xf>
    <xf numFmtId="0" fontId="25" fillId="26" borderId="44" xfId="0" applyFont="1" applyFill="1" applyBorder="1" applyAlignment="1">
      <alignment horizontal="center" vertical="center" shrinkToFit="1"/>
    </xf>
    <xf numFmtId="0" fontId="25" fillId="26" borderId="38" xfId="0" applyFont="1" applyFill="1" applyBorder="1" applyAlignment="1">
      <alignment horizontal="center" vertical="center" shrinkToFit="1"/>
    </xf>
    <xf numFmtId="0" fontId="25" fillId="26" borderId="65" xfId="0" applyFont="1" applyFill="1" applyBorder="1" applyAlignment="1">
      <alignment horizontal="center" vertical="center" shrinkToFit="1"/>
    </xf>
    <xf numFmtId="0" fontId="38" fillId="24" borderId="0" xfId="0" applyFont="1" applyFill="1" applyBorder="1" applyAlignment="1">
      <alignment horizontal="center" vertical="center"/>
    </xf>
    <xf numFmtId="43" fontId="25" fillId="24" borderId="79" xfId="0" applyNumberFormat="1" applyFont="1" applyFill="1" applyBorder="1" applyAlignment="1">
      <alignment horizontal="center" vertical="center"/>
    </xf>
    <xf numFmtId="43" fontId="25" fillId="24" borderId="80" xfId="0" applyNumberFormat="1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25" fillId="24" borderId="96" xfId="0" applyFont="1" applyFill="1" applyBorder="1" applyAlignment="1">
      <alignment horizontal="center" vertical="center"/>
    </xf>
    <xf numFmtId="4" fontId="25" fillId="24" borderId="49" xfId="44" applyNumberFormat="1" applyFont="1" applyFill="1" applyBorder="1" applyAlignment="1">
      <alignment horizontal="center" vertical="center"/>
    </xf>
    <xf numFmtId="4" fontId="25" fillId="24" borderId="51" xfId="44" applyNumberFormat="1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25" fillId="24" borderId="77" xfId="0" applyFont="1" applyFill="1" applyBorder="1" applyAlignment="1">
      <alignment horizontal="center" vertical="center"/>
    </xf>
    <xf numFmtId="0" fontId="25" fillId="24" borderId="69" xfId="0" applyFont="1" applyFill="1" applyBorder="1" applyAlignment="1">
      <alignment horizontal="center" vertical="center"/>
    </xf>
    <xf numFmtId="0" fontId="25" fillId="24" borderId="78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left" vertical="center" shrinkToFit="1"/>
    </xf>
    <xf numFmtId="0" fontId="26" fillId="24" borderId="44" xfId="0" applyFont="1" applyFill="1" applyBorder="1" applyAlignment="1">
      <alignment horizontal="left" vertical="center" shrinkToFit="1"/>
    </xf>
    <xf numFmtId="0" fontId="26" fillId="27" borderId="35" xfId="0" applyFont="1" applyFill="1" applyBorder="1" applyAlignment="1">
      <alignment horizontal="left" vertical="center" shrinkToFit="1"/>
    </xf>
    <xf numFmtId="0" fontId="26" fillId="27" borderId="44" xfId="0" applyFont="1" applyFill="1" applyBorder="1" applyAlignment="1">
      <alignment horizontal="left" vertical="center" shrinkToFit="1"/>
    </xf>
    <xf numFmtId="0" fontId="26" fillId="0" borderId="35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5" xfId="0" applyFont="1" applyFill="1" applyBorder="1" applyAlignment="1">
      <alignment horizontal="left" vertical="center"/>
    </xf>
    <xf numFmtId="0" fontId="26" fillId="0" borderId="44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 wrapText="1"/>
    </xf>
    <xf numFmtId="0" fontId="26" fillId="24" borderId="35" xfId="0" applyFont="1" applyFill="1" applyBorder="1" applyAlignment="1">
      <alignment horizontal="left" vertical="center" wrapText="1"/>
    </xf>
    <xf numFmtId="0" fontId="26" fillId="24" borderId="44" xfId="0" applyFont="1" applyFill="1" applyBorder="1" applyAlignment="1">
      <alignment horizontal="left" vertical="center" wrapText="1"/>
    </xf>
    <xf numFmtId="0" fontId="26" fillId="28" borderId="35" xfId="0" applyFont="1" applyFill="1" applyBorder="1" applyAlignment="1">
      <alignment horizontal="left" vertical="center" wrapText="1"/>
    </xf>
    <xf numFmtId="0" fontId="26" fillId="28" borderId="44" xfId="0" applyFont="1" applyFill="1" applyBorder="1" applyAlignment="1">
      <alignment horizontal="left" vertical="center"/>
    </xf>
    <xf numFmtId="0" fontId="26" fillId="0" borderId="44" xfId="0" applyFont="1" applyFill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/>
    </xf>
    <xf numFmtId="0" fontId="25" fillId="24" borderId="33" xfId="0" applyFont="1" applyFill="1" applyBorder="1" applyAlignment="1">
      <alignment horizontal="center" vertical="center" wrapText="1" shrinkToFit="1"/>
    </xf>
    <xf numFmtId="0" fontId="25" fillId="24" borderId="32" xfId="0" applyFont="1" applyFill="1" applyBorder="1" applyAlignment="1">
      <alignment horizontal="center" vertical="center" wrapText="1" shrinkToFit="1"/>
    </xf>
    <xf numFmtId="0" fontId="30" fillId="24" borderId="0" xfId="0" applyFont="1" applyFill="1" applyAlignment="1">
      <alignment horizontal="center" vertical="center"/>
    </xf>
    <xf numFmtId="0" fontId="25" fillId="25" borderId="83" xfId="0" applyFont="1" applyFill="1" applyBorder="1" applyAlignment="1">
      <alignment horizontal="center" vertical="center"/>
    </xf>
    <xf numFmtId="0" fontId="25" fillId="25" borderId="87" xfId="0" applyFont="1" applyFill="1" applyBorder="1" applyAlignment="1">
      <alignment horizontal="center" vertical="center"/>
    </xf>
    <xf numFmtId="0" fontId="25" fillId="25" borderId="84" xfId="0" applyFont="1" applyFill="1" applyBorder="1" applyAlignment="1">
      <alignment horizontal="center" vertical="center"/>
    </xf>
    <xf numFmtId="0" fontId="25" fillId="25" borderId="85" xfId="0" applyFont="1" applyFill="1" applyBorder="1" applyAlignment="1">
      <alignment vertical="center"/>
    </xf>
    <xf numFmtId="0" fontId="25" fillId="25" borderId="77" xfId="0" applyFont="1" applyFill="1" applyBorder="1" applyAlignment="1">
      <alignment vertical="center"/>
    </xf>
    <xf numFmtId="0" fontId="25" fillId="25" borderId="78" xfId="0" applyFont="1" applyFill="1" applyBorder="1" applyAlignment="1">
      <alignment vertical="center"/>
    </xf>
    <xf numFmtId="0" fontId="25" fillId="25" borderId="86" xfId="0" applyFont="1" applyFill="1" applyBorder="1" applyAlignment="1">
      <alignment horizontal="center" vertical="center"/>
    </xf>
    <xf numFmtId="0" fontId="25" fillId="25" borderId="88" xfId="0" applyFont="1" applyFill="1" applyBorder="1" applyAlignment="1">
      <alignment vertical="center"/>
    </xf>
    <xf numFmtId="0" fontId="25" fillId="25" borderId="73" xfId="0" applyFont="1" applyFill="1" applyBorder="1" applyAlignment="1">
      <alignment horizontal="center" vertical="center"/>
    </xf>
    <xf numFmtId="0" fontId="25" fillId="25" borderId="74" xfId="0" applyFont="1" applyFill="1" applyBorder="1" applyAlignment="1">
      <alignment vertical="center"/>
    </xf>
    <xf numFmtId="0" fontId="25" fillId="25" borderId="75" xfId="0" applyFont="1" applyFill="1" applyBorder="1" applyAlignment="1">
      <alignment horizontal="center" vertical="center"/>
    </xf>
    <xf numFmtId="0" fontId="25" fillId="25" borderId="90" xfId="0" applyFont="1" applyFill="1" applyBorder="1" applyAlignment="1">
      <alignment vertical="center"/>
    </xf>
    <xf numFmtId="0" fontId="25" fillId="24" borderId="33" xfId="0" applyFont="1" applyFill="1" applyBorder="1" applyAlignment="1">
      <alignment horizontal="center" vertical="top" wrapText="1" shrinkToFit="1"/>
    </xf>
    <xf numFmtId="0" fontId="25" fillId="24" borderId="32" xfId="0" applyFont="1" applyFill="1" applyBorder="1" applyAlignment="1">
      <alignment horizontal="center" vertical="top" wrapText="1" shrinkToFit="1"/>
    </xf>
    <xf numFmtId="0" fontId="25" fillId="24" borderId="35" xfId="0" applyFont="1" applyFill="1" applyBorder="1" applyAlignment="1">
      <alignment horizontal="center" vertical="center" shrinkToFit="1"/>
    </xf>
    <xf numFmtId="0" fontId="25" fillId="24" borderId="44" xfId="0" applyFont="1" applyFill="1" applyBorder="1" applyAlignment="1">
      <alignment horizontal="center" vertical="center" shrinkToFit="1"/>
    </xf>
    <xf numFmtId="0" fontId="25" fillId="24" borderId="35" xfId="0" applyFont="1" applyFill="1" applyBorder="1" applyAlignment="1">
      <alignment horizontal="left" vertical="center" wrapText="1" shrinkToFit="1"/>
    </xf>
    <xf numFmtId="0" fontId="25" fillId="24" borderId="44" xfId="0" applyFont="1" applyFill="1" applyBorder="1" applyAlignment="1">
      <alignment horizontal="left" vertical="center" wrapText="1" shrinkToFit="1"/>
    </xf>
    <xf numFmtId="2" fontId="25" fillId="26" borderId="35" xfId="0" applyNumberFormat="1" applyFont="1" applyFill="1" applyBorder="1" applyAlignment="1">
      <alignment horizontal="center" vertical="center" shrinkToFit="1"/>
    </xf>
    <xf numFmtId="2" fontId="25" fillId="26" borderId="44" xfId="0" applyNumberFormat="1" applyFont="1" applyFill="1" applyBorder="1" applyAlignment="1">
      <alignment horizontal="center" vertical="center" shrinkToFit="1"/>
    </xf>
    <xf numFmtId="0" fontId="26" fillId="0" borderId="83" xfId="0" applyFont="1" applyFill="1" applyBorder="1" applyAlignment="1">
      <alignment horizontal="center" vertical="center"/>
    </xf>
    <xf numFmtId="0" fontId="26" fillId="0" borderId="87" xfId="0" applyFont="1" applyFill="1" applyBorder="1" applyAlignment="1">
      <alignment horizontal="center" vertical="center"/>
    </xf>
    <xf numFmtId="0" fontId="25" fillId="24" borderId="84" xfId="0" applyFont="1" applyFill="1" applyBorder="1" applyAlignment="1">
      <alignment horizontal="center" vertical="center"/>
    </xf>
    <xf numFmtId="0" fontId="25" fillId="24" borderId="67" xfId="0" applyFont="1" applyFill="1" applyBorder="1" applyAlignment="1">
      <alignment horizontal="center" vertical="center"/>
    </xf>
    <xf numFmtId="0" fontId="25" fillId="24" borderId="85" xfId="0" applyFont="1" applyFill="1" applyBorder="1" applyAlignment="1">
      <alignment horizontal="center" vertical="center"/>
    </xf>
    <xf numFmtId="4" fontId="25" fillId="24" borderId="73" xfId="44" applyNumberFormat="1" applyFont="1" applyFill="1" applyBorder="1" applyAlignment="1">
      <alignment horizontal="center" vertical="center"/>
    </xf>
    <xf numFmtId="4" fontId="25" fillId="24" borderId="98" xfId="44" applyNumberFormat="1" applyFont="1" applyFill="1" applyBorder="1" applyAlignment="1">
      <alignment horizontal="center" vertical="center"/>
    </xf>
    <xf numFmtId="0" fontId="25" fillId="24" borderId="101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left" vertical="center" wrapText="1" shrinkToFit="1"/>
    </xf>
    <xf numFmtId="0" fontId="26" fillId="24" borderId="44" xfId="0" applyFont="1" applyFill="1" applyBorder="1" applyAlignment="1">
      <alignment horizontal="left" vertical="center" wrapText="1" shrinkToFit="1"/>
    </xf>
    <xf numFmtId="0" fontId="25" fillId="26" borderId="45" xfId="0" applyFont="1" applyFill="1" applyBorder="1" applyAlignment="1">
      <alignment horizontal="center" vertical="center" shrinkToFit="1"/>
    </xf>
    <xf numFmtId="0" fontId="25" fillId="26" borderId="47" xfId="0" applyFont="1" applyFill="1" applyBorder="1" applyAlignment="1">
      <alignment horizontal="center" vertical="center" shrinkToFit="1"/>
    </xf>
    <xf numFmtId="0" fontId="30" fillId="24" borderId="73" xfId="0" applyFont="1" applyFill="1" applyBorder="1" applyAlignment="1">
      <alignment horizontal="center" vertical="top" wrapText="1" shrinkToFit="1"/>
    </xf>
    <xf numFmtId="0" fontId="30" fillId="24" borderId="74" xfId="0" applyFont="1" applyFill="1" applyBorder="1" applyAlignment="1">
      <alignment horizontal="center" vertical="top" wrapText="1" shrinkToFit="1"/>
    </xf>
    <xf numFmtId="0" fontId="22" fillId="24" borderId="37" xfId="0" applyFont="1" applyFill="1" applyBorder="1" applyAlignment="1">
      <alignment horizontal="left" vertical="center"/>
    </xf>
    <xf numFmtId="0" fontId="21" fillId="24" borderId="37" xfId="0" applyFont="1" applyFill="1" applyBorder="1" applyAlignment="1">
      <alignment horizontal="left" vertical="center"/>
    </xf>
    <xf numFmtId="0" fontId="30" fillId="0" borderId="35" xfId="38" applyFont="1" applyBorder="1" applyAlignment="1">
      <alignment horizontal="left" vertical="center" shrinkToFit="1"/>
    </xf>
    <xf numFmtId="0" fontId="30" fillId="0" borderId="44" xfId="38" applyFont="1" applyBorder="1" applyAlignment="1">
      <alignment horizontal="left" vertical="center" shrinkToFit="1"/>
    </xf>
    <xf numFmtId="0" fontId="21" fillId="0" borderId="35" xfId="0" applyFont="1" applyFill="1" applyBorder="1" applyAlignment="1">
      <alignment horizontal="left" vertical="top" wrapText="1"/>
    </xf>
    <xf numFmtId="0" fontId="21" fillId="0" borderId="44" xfId="0" applyFont="1" applyFill="1" applyBorder="1" applyAlignment="1">
      <alignment horizontal="left" vertical="top"/>
    </xf>
    <xf numFmtId="0" fontId="21" fillId="0" borderId="35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31" fillId="24" borderId="35" xfId="38" applyFont="1" applyFill="1" applyBorder="1" applyAlignment="1">
      <alignment horizontal="left" vertical="center" shrinkToFit="1"/>
    </xf>
    <xf numFmtId="0" fontId="31" fillId="24" borderId="44" xfId="38" applyFont="1" applyFill="1" applyBorder="1" applyAlignment="1">
      <alignment horizontal="left" vertical="center" shrinkToFit="1"/>
    </xf>
    <xf numFmtId="0" fontId="31" fillId="0" borderId="35" xfId="38" applyFont="1" applyFill="1" applyBorder="1" applyAlignment="1">
      <alignment horizontal="left" vertical="top" wrapText="1" shrinkToFit="1"/>
    </xf>
    <xf numFmtId="0" fontId="31" fillId="0" borderId="44" xfId="38" applyFont="1" applyFill="1" applyBorder="1" applyAlignment="1">
      <alignment horizontal="left" vertical="top" shrinkToFit="1"/>
    </xf>
    <xf numFmtId="0" fontId="22" fillId="24" borderId="0" xfId="0" applyFont="1" applyFill="1" applyAlignment="1">
      <alignment horizontal="center" vertical="center"/>
    </xf>
    <xf numFmtId="0" fontId="22" fillId="25" borderId="84" xfId="0" applyFont="1" applyFill="1" applyBorder="1" applyAlignment="1">
      <alignment horizontal="center" vertical="center"/>
    </xf>
    <xf numFmtId="0" fontId="22" fillId="25" borderId="77" xfId="0" applyFont="1" applyFill="1" applyBorder="1" applyAlignment="1">
      <alignment vertical="center"/>
    </xf>
    <xf numFmtId="0" fontId="22" fillId="25" borderId="75" xfId="0" applyFont="1" applyFill="1" applyBorder="1" applyAlignment="1">
      <alignment horizontal="center" vertical="center"/>
    </xf>
    <xf numFmtId="0" fontId="22" fillId="25" borderId="90" xfId="0" applyFont="1" applyFill="1" applyBorder="1" applyAlignment="1">
      <alignment vertical="center"/>
    </xf>
    <xf numFmtId="0" fontId="22" fillId="25" borderId="83" xfId="0" applyFont="1" applyFill="1" applyBorder="1" applyAlignment="1">
      <alignment horizontal="center" vertical="center"/>
    </xf>
    <xf numFmtId="0" fontId="22" fillId="25" borderId="87" xfId="0" applyFont="1" applyFill="1" applyBorder="1" applyAlignment="1">
      <alignment horizontal="center" vertical="center"/>
    </xf>
    <xf numFmtId="0" fontId="22" fillId="25" borderId="85" xfId="0" applyFont="1" applyFill="1" applyBorder="1" applyAlignment="1">
      <alignment vertical="center"/>
    </xf>
    <xf numFmtId="0" fontId="22" fillId="25" borderId="78" xfId="0" applyFont="1" applyFill="1" applyBorder="1" applyAlignment="1">
      <alignment vertical="center"/>
    </xf>
    <xf numFmtId="0" fontId="22" fillId="25" borderId="86" xfId="0" applyFont="1" applyFill="1" applyBorder="1" applyAlignment="1">
      <alignment horizontal="center" vertical="center"/>
    </xf>
    <xf numFmtId="0" fontId="22" fillId="25" borderId="88" xfId="0" applyFont="1" applyFill="1" applyBorder="1" applyAlignment="1">
      <alignment vertical="center"/>
    </xf>
    <xf numFmtId="0" fontId="22" fillId="25" borderId="73" xfId="0" applyFont="1" applyFill="1" applyBorder="1" applyAlignment="1">
      <alignment horizontal="center" vertical="center"/>
    </xf>
    <xf numFmtId="0" fontId="22" fillId="25" borderId="74" xfId="0" applyFont="1" applyFill="1" applyBorder="1" applyAlignment="1">
      <alignment vertical="center"/>
    </xf>
    <xf numFmtId="0" fontId="30" fillId="26" borderId="37" xfId="38" applyFont="1" applyFill="1" applyBorder="1" applyAlignment="1">
      <alignment horizontal="center" vertical="center" shrinkToFit="1"/>
    </xf>
    <xf numFmtId="0" fontId="30" fillId="24" borderId="37" xfId="38" applyFont="1" applyFill="1" applyBorder="1" applyAlignment="1">
      <alignment horizontal="left" vertical="center" shrinkToFit="1"/>
    </xf>
    <xf numFmtId="0" fontId="30" fillId="24" borderId="35" xfId="38" applyFont="1" applyFill="1" applyBorder="1" applyAlignment="1">
      <alignment horizontal="left" vertical="center" shrinkToFit="1"/>
    </xf>
    <xf numFmtId="0" fontId="30" fillId="24" borderId="44" xfId="38" applyFont="1" applyFill="1" applyBorder="1" applyAlignment="1">
      <alignment horizontal="left" vertical="center" shrinkToFit="1"/>
    </xf>
    <xf numFmtId="0" fontId="31" fillId="24" borderId="35" xfId="38" applyFont="1" applyFill="1" applyBorder="1" applyAlignment="1">
      <alignment horizontal="left" vertical="center" wrapText="1" shrinkToFit="1"/>
    </xf>
    <xf numFmtId="0" fontId="31" fillId="0" borderId="37" xfId="38" applyFont="1" applyBorder="1" applyAlignment="1">
      <alignment horizontal="left" vertical="center" wrapText="1" shrinkToFit="1"/>
    </xf>
    <xf numFmtId="0" fontId="31" fillId="0" borderId="37" xfId="38" applyFont="1" applyBorder="1" applyAlignment="1">
      <alignment horizontal="left" vertical="center" shrinkToFit="1"/>
    </xf>
    <xf numFmtId="0" fontId="31" fillId="0" borderId="35" xfId="38" applyFont="1" applyFill="1" applyBorder="1" applyAlignment="1">
      <alignment horizontal="left" vertical="center" shrinkToFit="1"/>
    </xf>
    <xf numFmtId="0" fontId="31" fillId="0" borderId="44" xfId="38" applyFont="1" applyFill="1" applyBorder="1" applyAlignment="1">
      <alignment horizontal="left" vertical="center" shrinkToFit="1"/>
    </xf>
    <xf numFmtId="0" fontId="31" fillId="0" borderId="37" xfId="38" applyFont="1" applyBorder="1" applyAlignment="1">
      <alignment horizontal="left" vertical="top" wrapText="1" shrinkToFit="1"/>
    </xf>
    <xf numFmtId="0" fontId="31" fillId="24" borderId="44" xfId="38" applyFont="1" applyFill="1" applyBorder="1" applyAlignment="1">
      <alignment horizontal="left" vertical="center" wrapText="1" shrinkToFit="1"/>
    </xf>
    <xf numFmtId="0" fontId="31" fillId="24" borderId="37" xfId="38" applyFont="1" applyFill="1" applyBorder="1" applyAlignment="1">
      <alignment horizontal="left" vertical="center" shrinkToFit="1"/>
    </xf>
    <xf numFmtId="0" fontId="31" fillId="24" borderId="35" xfId="38" applyFont="1" applyFill="1" applyBorder="1" applyAlignment="1">
      <alignment horizontal="left" vertical="top" wrapText="1" shrinkToFit="1"/>
    </xf>
    <xf numFmtId="0" fontId="31" fillId="24" borderId="44" xfId="38" applyFont="1" applyFill="1" applyBorder="1" applyAlignment="1">
      <alignment horizontal="left" vertical="top" wrapText="1" shrinkToFit="1"/>
    </xf>
    <xf numFmtId="0" fontId="31" fillId="24" borderId="37" xfId="38" applyFont="1" applyFill="1" applyBorder="1" applyAlignment="1">
      <alignment horizontal="left" vertical="top" wrapText="1" shrinkToFit="1"/>
    </xf>
    <xf numFmtId="0" fontId="30" fillId="24" borderId="35" xfId="38" applyFont="1" applyFill="1" applyBorder="1" applyAlignment="1">
      <alignment horizontal="left" vertical="top" wrapText="1" shrinkToFit="1"/>
    </xf>
    <xf numFmtId="0" fontId="30" fillId="24" borderId="44" xfId="38" applyFont="1" applyFill="1" applyBorder="1" applyAlignment="1">
      <alignment horizontal="left" vertical="top" wrapText="1" shrinkToFit="1"/>
    </xf>
    <xf numFmtId="0" fontId="40" fillId="24" borderId="35" xfId="38" applyFont="1" applyFill="1" applyBorder="1" applyAlignment="1">
      <alignment horizontal="left" vertical="top" wrapText="1" shrinkToFit="1"/>
    </xf>
    <xf numFmtId="0" fontId="40" fillId="24" borderId="44" xfId="38" applyFont="1" applyFill="1" applyBorder="1" applyAlignment="1">
      <alignment horizontal="left" vertical="top" wrapText="1" shrinkToFit="1"/>
    </xf>
    <xf numFmtId="0" fontId="39" fillId="24" borderId="37" xfId="38" applyFont="1" applyFill="1" applyBorder="1" applyAlignment="1">
      <alignment horizontal="left" vertical="center" shrinkToFit="1"/>
    </xf>
    <xf numFmtId="0" fontId="39" fillId="24" borderId="35" xfId="38" applyFont="1" applyFill="1" applyBorder="1" applyAlignment="1">
      <alignment horizontal="left" vertical="center" shrinkToFit="1"/>
    </xf>
    <xf numFmtId="0" fontId="39" fillId="24" borderId="44" xfId="38" applyFont="1" applyFill="1" applyBorder="1" applyAlignment="1">
      <alignment horizontal="left" vertical="center" shrinkToFit="1"/>
    </xf>
    <xf numFmtId="0" fontId="39" fillId="24" borderId="37" xfId="38" applyFont="1" applyFill="1" applyBorder="1" applyAlignment="1">
      <alignment horizontal="left" vertical="center" wrapText="1" shrinkToFit="1"/>
    </xf>
    <xf numFmtId="0" fontId="39" fillId="0" borderId="35" xfId="38" applyFont="1" applyFill="1" applyBorder="1" applyAlignment="1">
      <alignment horizontal="left" vertical="center" shrinkToFit="1"/>
    </xf>
    <xf numFmtId="0" fontId="39" fillId="0" borderId="44" xfId="38" applyFont="1" applyFill="1" applyBorder="1" applyAlignment="1">
      <alignment horizontal="left" vertical="center" shrinkToFit="1"/>
    </xf>
    <xf numFmtId="0" fontId="40" fillId="24" borderId="37" xfId="38" applyFont="1" applyFill="1" applyBorder="1" applyAlignment="1">
      <alignment horizontal="left" vertical="center" shrinkToFit="1"/>
    </xf>
    <xf numFmtId="0" fontId="39" fillId="24" borderId="35" xfId="38" applyFont="1" applyFill="1" applyBorder="1" applyAlignment="1">
      <alignment horizontal="left" vertical="top" wrapText="1" shrinkToFit="1"/>
    </xf>
    <xf numFmtId="0" fontId="39" fillId="24" borderId="44" xfId="38" applyFont="1" applyFill="1" applyBorder="1" applyAlignment="1">
      <alignment horizontal="left" vertical="top" shrinkToFit="1"/>
    </xf>
    <xf numFmtId="0" fontId="40" fillId="24" borderId="35" xfId="38" applyFont="1" applyFill="1" applyBorder="1" applyAlignment="1">
      <alignment horizontal="left" vertical="center" shrinkToFit="1"/>
    </xf>
    <xf numFmtId="0" fontId="40" fillId="24" borderId="44" xfId="38" applyFont="1" applyFill="1" applyBorder="1" applyAlignment="1">
      <alignment horizontal="left" vertical="center" shrinkToFit="1"/>
    </xf>
    <xf numFmtId="0" fontId="39" fillId="24" borderId="44" xfId="38" applyFont="1" applyFill="1" applyBorder="1" applyAlignment="1">
      <alignment horizontal="left" vertical="top" wrapText="1" shrinkToFit="1"/>
    </xf>
    <xf numFmtId="0" fontId="40" fillId="29" borderId="37" xfId="38" applyFont="1" applyFill="1" applyBorder="1" applyAlignment="1">
      <alignment horizontal="center" vertical="center" shrinkToFit="1"/>
    </xf>
    <xf numFmtId="0" fontId="40" fillId="26" borderId="37" xfId="38" applyFont="1" applyFill="1" applyBorder="1" applyAlignment="1">
      <alignment horizontal="center" vertical="center" shrinkToFit="1"/>
    </xf>
    <xf numFmtId="0" fontId="39" fillId="24" borderId="35" xfId="38" applyFont="1" applyFill="1" applyBorder="1" applyAlignment="1">
      <alignment horizontal="left" vertical="center" wrapText="1" shrinkToFit="1"/>
    </xf>
    <xf numFmtId="0" fontId="39" fillId="24" borderId="44" xfId="38" applyFont="1" applyFill="1" applyBorder="1" applyAlignment="1">
      <alignment horizontal="left" vertical="center" wrapText="1" shrinkToFit="1"/>
    </xf>
    <xf numFmtId="0" fontId="40" fillId="26" borderId="35" xfId="38" applyFont="1" applyFill="1" applyBorder="1" applyAlignment="1">
      <alignment horizontal="center" vertical="center" shrinkToFit="1"/>
    </xf>
    <xf numFmtId="0" fontId="40" fillId="26" borderId="44" xfId="38" applyFont="1" applyFill="1" applyBorder="1" applyAlignment="1">
      <alignment horizontal="center" vertical="center" shrinkToFit="1"/>
    </xf>
    <xf numFmtId="0" fontId="31" fillId="24" borderId="37" xfId="38" applyFont="1" applyFill="1" applyBorder="1" applyAlignment="1">
      <alignment horizontal="left" vertical="center" wrapText="1" shrinkToFit="1"/>
    </xf>
    <xf numFmtId="0" fontId="39" fillId="24" borderId="35" xfId="38" applyFont="1" applyFill="1" applyBorder="1" applyAlignment="1">
      <alignment horizontal="left" vertical="top" shrinkToFit="1"/>
    </xf>
    <xf numFmtId="0" fontId="30" fillId="24" borderId="35" xfId="38" applyFont="1" applyFill="1" applyBorder="1" applyAlignment="1">
      <alignment horizontal="left" vertical="center" wrapText="1" shrinkToFit="1"/>
    </xf>
    <xf numFmtId="0" fontId="30" fillId="24" borderId="44" xfId="38" applyFont="1" applyFill="1" applyBorder="1" applyAlignment="1">
      <alignment horizontal="left" vertical="center" wrapText="1" shrinkToFit="1"/>
    </xf>
    <xf numFmtId="0" fontId="30" fillId="0" borderId="35" xfId="38" applyFont="1" applyBorder="1" applyAlignment="1">
      <alignment horizontal="left" vertical="center" wrapText="1" shrinkToFit="1"/>
    </xf>
    <xf numFmtId="0" fontId="30" fillId="0" borderId="44" xfId="38" applyFont="1" applyBorder="1" applyAlignment="1">
      <alignment horizontal="left" vertical="center" wrapText="1" shrinkToFit="1"/>
    </xf>
    <xf numFmtId="0" fontId="31" fillId="0" borderId="35" xfId="38" applyFont="1" applyBorder="1" applyAlignment="1">
      <alignment horizontal="left" vertical="center" wrapText="1" shrinkToFit="1"/>
    </xf>
    <xf numFmtId="0" fontId="31" fillId="0" borderId="44" xfId="38" applyFont="1" applyBorder="1" applyAlignment="1">
      <alignment horizontal="left" vertical="center" wrapText="1" shrinkToFit="1"/>
    </xf>
    <xf numFmtId="0" fontId="31" fillId="0" borderId="37" xfId="38" applyFont="1" applyFill="1" applyBorder="1" applyAlignment="1">
      <alignment horizontal="left" vertical="center" shrinkToFit="1"/>
    </xf>
    <xf numFmtId="0" fontId="30" fillId="26" borderId="35" xfId="0" applyFont="1" applyFill="1" applyBorder="1" applyAlignment="1">
      <alignment horizontal="center" vertical="center" shrinkToFit="1"/>
    </xf>
    <xf numFmtId="0" fontId="30" fillId="26" borderId="44" xfId="0" applyFont="1" applyFill="1" applyBorder="1" applyAlignment="1">
      <alignment horizontal="center" vertical="center" shrinkToFit="1"/>
    </xf>
    <xf numFmtId="0" fontId="30" fillId="24" borderId="37" xfId="0" applyFont="1" applyFill="1" applyBorder="1" applyAlignment="1">
      <alignment horizontal="left" vertical="center" shrinkToFit="1"/>
    </xf>
    <xf numFmtId="0" fontId="31" fillId="24" borderId="37" xfId="0" applyFont="1" applyFill="1" applyBorder="1" applyAlignment="1">
      <alignment vertical="center" wrapText="1" shrinkToFit="1"/>
    </xf>
    <xf numFmtId="0" fontId="31" fillId="24" borderId="37" xfId="0" applyFont="1" applyFill="1" applyBorder="1" applyAlignment="1">
      <alignment vertical="center" shrinkToFit="1"/>
    </xf>
    <xf numFmtId="0" fontId="31" fillId="24" borderId="37" xfId="0" applyFont="1" applyFill="1" applyBorder="1" applyAlignment="1">
      <alignment horizontal="left" vertical="center" wrapText="1" shrinkToFit="1"/>
    </xf>
    <xf numFmtId="0" fontId="31" fillId="24" borderId="37" xfId="0" applyFont="1" applyFill="1" applyBorder="1" applyAlignment="1">
      <alignment horizontal="left" vertical="center" shrinkToFit="1"/>
    </xf>
    <xf numFmtId="0" fontId="31" fillId="0" borderId="35" xfId="38" applyFont="1" applyFill="1" applyBorder="1" applyAlignment="1">
      <alignment horizontal="left" vertical="center" wrapText="1" shrinkToFit="1"/>
    </xf>
    <xf numFmtId="0" fontId="31" fillId="24" borderId="35" xfId="0" applyFont="1" applyFill="1" applyBorder="1" applyAlignment="1">
      <alignment horizontal="left" vertical="center" shrinkToFit="1"/>
    </xf>
    <xf numFmtId="0" fontId="31" fillId="24" borderId="44" xfId="0" applyFont="1" applyFill="1" applyBorder="1" applyAlignment="1">
      <alignment horizontal="left" vertical="center" shrinkToFit="1"/>
    </xf>
    <xf numFmtId="0" fontId="31" fillId="0" borderId="37" xfId="49" applyFont="1" applyFill="1" applyBorder="1" applyAlignment="1">
      <alignment horizontal="left" vertical="center" wrapText="1"/>
    </xf>
    <xf numFmtId="0" fontId="31" fillId="0" borderId="37" xfId="49" applyFont="1" applyFill="1" applyBorder="1" applyAlignment="1">
      <alignment horizontal="left" vertical="center"/>
    </xf>
    <xf numFmtId="0" fontId="31" fillId="0" borderId="35" xfId="49" applyFont="1" applyFill="1" applyBorder="1" applyAlignment="1">
      <alignment horizontal="left" vertical="center"/>
    </xf>
    <xf numFmtId="0" fontId="31" fillId="0" borderId="44" xfId="49" applyFont="1" applyFill="1" applyBorder="1" applyAlignment="1">
      <alignment horizontal="left" vertical="center"/>
    </xf>
    <xf numFmtId="0" fontId="31" fillId="0" borderId="35" xfId="0" applyFont="1" applyFill="1" applyBorder="1" applyAlignment="1">
      <alignment horizontal="left" vertical="top" wrapText="1"/>
    </xf>
    <xf numFmtId="0" fontId="31" fillId="0" borderId="44" xfId="0" applyFont="1" applyFill="1" applyBorder="1" applyAlignment="1">
      <alignment horizontal="left" vertical="top" wrapText="1"/>
    </xf>
    <xf numFmtId="0" fontId="30" fillId="26" borderId="35" xfId="38" applyFont="1" applyFill="1" applyBorder="1" applyAlignment="1">
      <alignment horizontal="center" vertical="center" shrinkToFit="1"/>
    </xf>
    <xf numFmtId="0" fontId="30" fillId="26" borderId="44" xfId="38" applyFont="1" applyFill="1" applyBorder="1" applyAlignment="1">
      <alignment horizontal="center" vertical="center" shrinkToFit="1"/>
    </xf>
    <xf numFmtId="0" fontId="30" fillId="0" borderId="35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1" fillId="0" borderId="37" xfId="0" applyFont="1" applyBorder="1" applyAlignment="1">
      <alignment horizontal="left" vertical="center"/>
    </xf>
    <xf numFmtId="187" fontId="31" fillId="0" borderId="35" xfId="48" applyNumberFormat="1" applyFont="1" applyBorder="1" applyAlignment="1">
      <alignment horizontal="left" vertical="center"/>
    </xf>
    <xf numFmtId="187" fontId="31" fillId="0" borderId="44" xfId="48" applyNumberFormat="1" applyFont="1" applyBorder="1" applyAlignment="1">
      <alignment horizontal="left" vertical="center"/>
    </xf>
    <xf numFmtId="187" fontId="31" fillId="0" borderId="35" xfId="48" applyNumberFormat="1" applyFont="1" applyFill="1" applyBorder="1" applyAlignment="1">
      <alignment horizontal="left" vertical="center"/>
    </xf>
    <xf numFmtId="187" fontId="31" fillId="0" borderId="44" xfId="48" applyNumberFormat="1" applyFont="1" applyFill="1" applyBorder="1" applyAlignment="1">
      <alignment horizontal="left" vertical="center"/>
    </xf>
    <xf numFmtId="187" fontId="31" fillId="0" borderId="35" xfId="48" applyNumberFormat="1" applyFont="1" applyFill="1" applyBorder="1" applyAlignment="1">
      <alignment horizontal="left" vertical="center" wrapText="1"/>
    </xf>
    <xf numFmtId="0" fontId="31" fillId="0" borderId="35" xfId="49" applyFont="1" applyFill="1" applyBorder="1" applyAlignment="1">
      <alignment horizontal="left" wrapText="1"/>
    </xf>
    <xf numFmtId="0" fontId="31" fillId="0" borderId="44" xfId="49" applyFont="1" applyFill="1" applyBorder="1" applyAlignment="1">
      <alignment horizontal="left" wrapText="1"/>
    </xf>
    <xf numFmtId="0" fontId="31" fillId="0" borderId="37" xfId="0" applyFont="1" applyFill="1" applyBorder="1" applyAlignment="1">
      <alignment horizontal="left" vertical="center" shrinkToFit="1"/>
    </xf>
    <xf numFmtId="0" fontId="22" fillId="24" borderId="100" xfId="0" applyFont="1" applyFill="1" applyBorder="1" applyAlignment="1">
      <alignment horizontal="center" vertical="center"/>
    </xf>
    <xf numFmtId="0" fontId="22" fillId="24" borderId="82" xfId="0" applyFont="1" applyFill="1" applyBorder="1" applyAlignment="1">
      <alignment horizontal="center" vertical="center"/>
    </xf>
    <xf numFmtId="43" fontId="22" fillId="24" borderId="79" xfId="0" applyNumberFormat="1" applyFont="1" applyFill="1" applyBorder="1" applyAlignment="1">
      <alignment horizontal="center" vertical="center"/>
    </xf>
    <xf numFmtId="43" fontId="22" fillId="24" borderId="80" xfId="0" applyNumberFormat="1" applyFont="1" applyFill="1" applyBorder="1" applyAlignment="1">
      <alignment horizontal="center" vertical="center"/>
    </xf>
    <xf numFmtId="43" fontId="22" fillId="24" borderId="81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30" fillId="26" borderId="79" xfId="0" applyFont="1" applyFill="1" applyBorder="1" applyAlignment="1">
      <alignment horizontal="center" vertical="center" shrinkToFit="1"/>
    </xf>
    <xf numFmtId="0" fontId="30" fillId="26" borderId="103" xfId="0" applyFont="1" applyFill="1" applyBorder="1" applyAlignment="1">
      <alignment horizontal="center" vertical="center" shrinkToFit="1"/>
    </xf>
    <xf numFmtId="0" fontId="21" fillId="24" borderId="102" xfId="0" applyFont="1" applyFill="1" applyBorder="1" applyAlignment="1">
      <alignment horizontal="center" vertical="center"/>
    </xf>
    <xf numFmtId="0" fontId="21" fillId="24" borderId="76" xfId="0" applyFont="1" applyFill="1" applyBorder="1" applyAlignment="1">
      <alignment horizontal="center" vertical="center"/>
    </xf>
    <xf numFmtId="0" fontId="22" fillId="24" borderId="84" xfId="0" applyFont="1" applyFill="1" applyBorder="1" applyAlignment="1">
      <alignment horizontal="center" vertical="center"/>
    </xf>
    <xf numFmtId="0" fontId="22" fillId="24" borderId="67" xfId="0" applyFont="1" applyFill="1" applyBorder="1" applyAlignment="1">
      <alignment horizontal="center" vertical="center"/>
    </xf>
    <xf numFmtId="0" fontId="22" fillId="24" borderId="85" xfId="0" applyFont="1" applyFill="1" applyBorder="1" applyAlignment="1">
      <alignment horizontal="center" vertical="center"/>
    </xf>
    <xf numFmtId="0" fontId="22" fillId="24" borderId="77" xfId="0" applyFont="1" applyFill="1" applyBorder="1" applyAlignment="1">
      <alignment horizontal="center" vertical="center"/>
    </xf>
    <xf numFmtId="0" fontId="22" fillId="24" borderId="69" xfId="0" applyFont="1" applyFill="1" applyBorder="1" applyAlignment="1">
      <alignment horizontal="center" vertical="center"/>
    </xf>
    <xf numFmtId="0" fontId="22" fillId="24" borderId="78" xfId="0" applyFont="1" applyFill="1" applyBorder="1" applyAlignment="1">
      <alignment horizontal="center" vertical="center"/>
    </xf>
    <xf numFmtId="4" fontId="22" fillId="24" borderId="73" xfId="44" applyNumberFormat="1" applyFont="1" applyFill="1" applyBorder="1" applyAlignment="1">
      <alignment horizontal="center" vertical="center"/>
    </xf>
    <xf numFmtId="4" fontId="22" fillId="24" borderId="98" xfId="44" applyNumberFormat="1" applyFont="1" applyFill="1" applyBorder="1" applyAlignment="1">
      <alignment horizontal="center" vertical="center"/>
    </xf>
    <xf numFmtId="4" fontId="22" fillId="24" borderId="99" xfId="44" applyNumberFormat="1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left" vertical="center" shrinkToFit="1"/>
    </xf>
    <xf numFmtId="0" fontId="31" fillId="0" borderId="44" xfId="0" applyFont="1" applyFill="1" applyBorder="1" applyAlignment="1">
      <alignment horizontal="left" vertical="center" shrinkToFit="1"/>
    </xf>
    <xf numFmtId="0" fontId="30" fillId="24" borderId="35" xfId="0" applyFont="1" applyFill="1" applyBorder="1" applyAlignment="1">
      <alignment horizontal="left" vertical="center" shrinkToFit="1"/>
    </xf>
    <xf numFmtId="0" fontId="30" fillId="24" borderId="44" xfId="0" applyFont="1" applyFill="1" applyBorder="1" applyAlignment="1">
      <alignment horizontal="left" vertical="center" shrinkToFit="1"/>
    </xf>
    <xf numFmtId="0" fontId="31" fillId="24" borderId="35" xfId="0" applyFont="1" applyFill="1" applyBorder="1" applyAlignment="1">
      <alignment horizontal="left" vertical="center" wrapText="1" shrinkToFit="1"/>
    </xf>
    <xf numFmtId="0" fontId="31" fillId="24" borderId="44" xfId="0" applyFont="1" applyFill="1" applyBorder="1" applyAlignment="1">
      <alignment horizontal="left" vertical="center" wrapText="1" shrinkToFit="1"/>
    </xf>
    <xf numFmtId="0" fontId="30" fillId="24" borderId="35" xfId="0" applyFont="1" applyFill="1" applyBorder="1" applyAlignment="1">
      <alignment horizontal="left" vertical="center" wrapText="1" shrinkToFit="1"/>
    </xf>
    <xf numFmtId="0" fontId="30" fillId="26" borderId="45" xfId="0" applyFont="1" applyFill="1" applyBorder="1" applyAlignment="1">
      <alignment horizontal="center" vertical="center" shrinkToFit="1"/>
    </xf>
    <xf numFmtId="0" fontId="30" fillId="26" borderId="47" xfId="0" applyFont="1" applyFill="1" applyBorder="1" applyAlignment="1">
      <alignment horizontal="center" vertical="center" shrinkToFit="1"/>
    </xf>
    <xf numFmtId="0" fontId="22" fillId="24" borderId="101" xfId="0" applyFont="1" applyFill="1" applyBorder="1" applyAlignment="1">
      <alignment horizontal="center" vertical="center"/>
    </xf>
    <xf numFmtId="0" fontId="22" fillId="24" borderId="96" xfId="0" applyFont="1" applyFill="1" applyBorder="1" applyAlignment="1">
      <alignment horizontal="center" vertical="center"/>
    </xf>
    <xf numFmtId="0" fontId="30" fillId="24" borderId="33" xfId="0" applyFont="1" applyFill="1" applyBorder="1" applyAlignment="1">
      <alignment horizontal="center" vertical="top" wrapText="1" shrinkToFit="1"/>
    </xf>
    <xf numFmtId="0" fontId="30" fillId="24" borderId="32" xfId="0" applyFont="1" applyFill="1" applyBorder="1" applyAlignment="1">
      <alignment horizontal="center" vertical="top" wrapText="1" shrinkToFit="1"/>
    </xf>
    <xf numFmtId="0" fontId="30" fillId="24" borderId="35" xfId="0" applyFont="1" applyFill="1" applyBorder="1" applyAlignment="1">
      <alignment horizontal="center" vertical="center" shrinkToFit="1"/>
    </xf>
    <xf numFmtId="0" fontId="30" fillId="24" borderId="44" xfId="0" applyFont="1" applyFill="1" applyBorder="1" applyAlignment="1">
      <alignment horizontal="center" vertical="center" shrinkToFit="1"/>
    </xf>
    <xf numFmtId="0" fontId="30" fillId="24" borderId="44" xfId="0" applyFont="1" applyFill="1" applyBorder="1" applyAlignment="1">
      <alignment horizontal="left" vertical="center" wrapText="1" shrinkToFit="1"/>
    </xf>
    <xf numFmtId="4" fontId="22" fillId="24" borderId="74" xfId="44" applyNumberFormat="1" applyFont="1" applyFill="1" applyBorder="1" applyAlignment="1">
      <alignment horizontal="center" vertical="center"/>
    </xf>
    <xf numFmtId="0" fontId="22" fillId="24" borderId="68" xfId="0" applyFont="1" applyFill="1" applyBorder="1" applyAlignment="1">
      <alignment horizontal="center" vertical="center"/>
    </xf>
    <xf numFmtId="0" fontId="22" fillId="24" borderId="70" xfId="0" applyFont="1" applyFill="1" applyBorder="1" applyAlignment="1">
      <alignment horizontal="center" vertical="center"/>
    </xf>
    <xf numFmtId="43" fontId="22" fillId="24" borderId="103" xfId="0" applyNumberFormat="1" applyFont="1" applyFill="1" applyBorder="1" applyAlignment="1">
      <alignment horizontal="center" vertical="center"/>
    </xf>
    <xf numFmtId="0" fontId="30" fillId="24" borderId="35" xfId="0" applyFont="1" applyFill="1" applyBorder="1" applyAlignment="1">
      <alignment horizontal="left" vertical="top" wrapText="1" shrinkToFit="1"/>
    </xf>
    <xf numFmtId="0" fontId="30" fillId="24" borderId="44" xfId="0" applyFont="1" applyFill="1" applyBorder="1" applyAlignment="1">
      <alignment horizontal="left" vertical="top" wrapText="1" shrinkToFit="1"/>
    </xf>
    <xf numFmtId="0" fontId="41" fillId="0" borderId="44" xfId="0" applyFont="1" applyBorder="1" applyAlignment="1">
      <alignment wrapText="1"/>
    </xf>
    <xf numFmtId="0" fontId="21" fillId="24" borderId="35" xfId="0" applyFont="1" applyFill="1" applyBorder="1" applyAlignment="1">
      <alignment horizontal="left"/>
    </xf>
    <xf numFmtId="0" fontId="21" fillId="24" borderId="44" xfId="0" applyFont="1" applyFill="1" applyBorder="1" applyAlignment="1">
      <alignment horizontal="left"/>
    </xf>
    <xf numFmtId="4" fontId="21" fillId="24" borderId="35" xfId="0" applyNumberFormat="1" applyFont="1" applyFill="1" applyBorder="1" applyAlignment="1">
      <alignment horizontal="center" vertical="center"/>
    </xf>
    <xf numFmtId="4" fontId="21" fillId="24" borderId="42" xfId="0" applyNumberFormat="1" applyFont="1" applyFill="1" applyBorder="1" applyAlignment="1">
      <alignment horizontal="center" vertical="center"/>
    </xf>
    <xf numFmtId="4" fontId="21" fillId="24" borderId="62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22" fillId="25" borderId="55" xfId="0" applyFont="1" applyFill="1" applyBorder="1" applyAlignment="1">
      <alignment horizontal="center" vertical="center"/>
    </xf>
    <xf numFmtId="0" fontId="22" fillId="25" borderId="58" xfId="0" applyFont="1" applyFill="1" applyBorder="1"/>
    <xf numFmtId="0" fontId="21" fillId="24" borderId="33" xfId="0" applyFont="1" applyFill="1" applyBorder="1" applyAlignment="1">
      <alignment horizontal="left" vertical="center"/>
    </xf>
    <xf numFmtId="0" fontId="21" fillId="24" borderId="32" xfId="0" applyFont="1" applyFill="1" applyBorder="1" applyAlignment="1">
      <alignment horizontal="left" vertical="center"/>
    </xf>
    <xf numFmtId="4" fontId="21" fillId="24" borderId="33" xfId="0" applyNumberFormat="1" applyFont="1" applyFill="1" applyBorder="1" applyAlignment="1">
      <alignment horizontal="center" vertical="center"/>
    </xf>
    <xf numFmtId="4" fontId="21" fillId="24" borderId="64" xfId="0" applyNumberFormat="1" applyFont="1" applyFill="1" applyBorder="1" applyAlignment="1">
      <alignment horizontal="center" vertical="center"/>
    </xf>
    <xf numFmtId="4" fontId="21" fillId="24" borderId="109" xfId="0" applyNumberFormat="1" applyFont="1" applyFill="1" applyBorder="1" applyAlignment="1">
      <alignment horizontal="center" vertical="center"/>
    </xf>
    <xf numFmtId="4" fontId="22" fillId="24" borderId="107" xfId="0" applyNumberFormat="1" applyFont="1" applyFill="1" applyBorder="1" applyAlignment="1">
      <alignment horizontal="center" vertical="center"/>
    </xf>
    <xf numFmtId="0" fontId="22" fillId="24" borderId="106" xfId="0" applyFont="1" applyFill="1" applyBorder="1" applyAlignment="1">
      <alignment horizontal="center" vertical="center"/>
    </xf>
    <xf numFmtId="0" fontId="22" fillId="24" borderId="108" xfId="0" applyFont="1" applyFill="1" applyBorder="1" applyAlignment="1">
      <alignment horizontal="center" vertical="center"/>
    </xf>
    <xf numFmtId="0" fontId="21" fillId="24" borderId="45" xfId="0" applyFont="1" applyFill="1" applyBorder="1" applyAlignment="1">
      <alignment horizontal="left"/>
    </xf>
    <xf numFmtId="0" fontId="21" fillId="24" borderId="47" xfId="0" applyFont="1" applyFill="1" applyBorder="1" applyAlignment="1">
      <alignment horizontal="left"/>
    </xf>
    <xf numFmtId="4" fontId="21" fillId="24" borderId="45" xfId="0" applyNumberFormat="1" applyFont="1" applyFill="1" applyBorder="1" applyAlignment="1">
      <alignment horizontal="center" vertical="center"/>
    </xf>
    <xf numFmtId="4" fontId="21" fillId="24" borderId="46" xfId="0" applyNumberFormat="1" applyFont="1" applyFill="1" applyBorder="1" applyAlignment="1">
      <alignment horizontal="center" vertical="center"/>
    </xf>
    <xf numFmtId="4" fontId="21" fillId="24" borderId="110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wrapText="1"/>
    </xf>
    <xf numFmtId="0" fontId="22" fillId="25" borderId="85" xfId="0" applyFont="1" applyFill="1" applyBorder="1"/>
    <xf numFmtId="0" fontId="22" fillId="25" borderId="77" xfId="0" applyFont="1" applyFill="1" applyBorder="1"/>
    <xf numFmtId="0" fontId="22" fillId="25" borderId="78" xfId="0" applyFont="1" applyFill="1" applyBorder="1"/>
    <xf numFmtId="0" fontId="22" fillId="25" borderId="88" xfId="0" applyFont="1" applyFill="1" applyBorder="1"/>
    <xf numFmtId="0" fontId="22" fillId="25" borderId="84" xfId="0" applyFont="1" applyFill="1" applyBorder="1" applyAlignment="1">
      <alignment horizontal="center" vertical="center" wrapText="1"/>
    </xf>
    <xf numFmtId="0" fontId="22" fillId="25" borderId="67" xfId="0" applyFont="1" applyFill="1" applyBorder="1" applyAlignment="1">
      <alignment horizontal="center" vertical="center" wrapText="1"/>
    </xf>
    <xf numFmtId="0" fontId="22" fillId="25" borderId="68" xfId="0" applyFont="1" applyFill="1" applyBorder="1" applyAlignment="1">
      <alignment horizontal="center" vertical="center" wrapText="1"/>
    </xf>
    <xf numFmtId="0" fontId="22" fillId="25" borderId="77" xfId="0" applyFont="1" applyFill="1" applyBorder="1" applyAlignment="1">
      <alignment horizontal="center" vertical="center" wrapText="1"/>
    </xf>
    <xf numFmtId="0" fontId="22" fillId="25" borderId="69" xfId="0" applyFont="1" applyFill="1" applyBorder="1" applyAlignment="1">
      <alignment horizontal="center" vertical="center" wrapText="1"/>
    </xf>
    <xf numFmtId="0" fontId="22" fillId="25" borderId="70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left" vertical="center"/>
    </xf>
    <xf numFmtId="0" fontId="22" fillId="24" borderId="0" xfId="0" applyFont="1" applyFill="1" applyBorder="1" applyAlignment="1">
      <alignment horizontal="right" vertical="center" wrapText="1"/>
    </xf>
    <xf numFmtId="43" fontId="22" fillId="24" borderId="54" xfId="0" applyNumberFormat="1" applyFont="1" applyFill="1" applyBorder="1" applyAlignment="1">
      <alignment horizontal="center" vertical="center"/>
    </xf>
    <xf numFmtId="43" fontId="22" fillId="24" borderId="62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center"/>
    </xf>
    <xf numFmtId="0" fontId="22" fillId="25" borderId="39" xfId="0" applyFont="1" applyFill="1" applyBorder="1" applyAlignment="1">
      <alignment horizontal="center" vertical="center" wrapText="1"/>
    </xf>
    <xf numFmtId="0" fontId="22" fillId="25" borderId="48" xfId="0" applyFont="1" applyFill="1" applyBorder="1" applyAlignment="1">
      <alignment horizontal="center" vertical="center" wrapText="1"/>
    </xf>
    <xf numFmtId="43" fontId="22" fillId="24" borderId="63" xfId="0" applyNumberFormat="1" applyFont="1" applyFill="1" applyBorder="1" applyAlignment="1">
      <alignment horizontal="center" vertical="center"/>
    </xf>
    <xf numFmtId="43" fontId="22" fillId="24" borderId="53" xfId="0" applyNumberFormat="1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left" vertical="center"/>
    </xf>
    <xf numFmtId="0" fontId="21" fillId="24" borderId="44" xfId="0" applyFont="1" applyFill="1" applyBorder="1" applyAlignment="1">
      <alignment horizontal="left" vertical="center"/>
    </xf>
    <xf numFmtId="43" fontId="21" fillId="24" borderId="42" xfId="44" applyFont="1" applyFill="1" applyBorder="1" applyAlignment="1">
      <alignment horizontal="center" vertical="center"/>
    </xf>
    <xf numFmtId="43" fontId="21" fillId="24" borderId="44" xfId="44" applyFont="1" applyFill="1" applyBorder="1" applyAlignment="1">
      <alignment horizontal="center" vertical="center"/>
    </xf>
    <xf numFmtId="0" fontId="21" fillId="24" borderId="49" xfId="0" applyFont="1" applyFill="1" applyBorder="1" applyAlignment="1">
      <alignment horizontal="left" vertical="center"/>
    </xf>
    <xf numFmtId="0" fontId="21" fillId="24" borderId="5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right" vertical="center" wrapText="1"/>
    </xf>
    <xf numFmtId="43" fontId="22" fillId="24" borderId="61" xfId="0" applyNumberFormat="1" applyFont="1" applyFill="1" applyBorder="1" applyAlignment="1">
      <alignment horizontal="center" vertical="center"/>
    </xf>
    <xf numFmtId="43" fontId="22" fillId="24" borderId="52" xfId="0" applyNumberFormat="1" applyFont="1" applyFill="1" applyBorder="1" applyAlignment="1">
      <alignment horizontal="center" vertical="center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44" builtinId="3"/>
    <cellStyle name="Comma 2" xfId="28"/>
    <cellStyle name="Comma 2 2" xfId="47"/>
    <cellStyle name="Comma 3" xfId="46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yperlink" xfId="45" builtinId="8"/>
    <cellStyle name="Input" xfId="35"/>
    <cellStyle name="Linked Cell" xfId="36"/>
    <cellStyle name="Neutral" xfId="37"/>
    <cellStyle name="Normal" xfId="0" builtinId="0"/>
    <cellStyle name="Normal 2" xfId="38"/>
    <cellStyle name="Normal 3" xfId="50"/>
    <cellStyle name="Normal 4" xfId="51"/>
    <cellStyle name="Note" xfId="39"/>
    <cellStyle name="Output" xfId="40"/>
    <cellStyle name="Title" xfId="41"/>
    <cellStyle name="Total" xfId="42"/>
    <cellStyle name="Warning Text" xfId="43"/>
    <cellStyle name="ปกติ 3" xfId="48"/>
    <cellStyle name="ปกติ_Sheet1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109</xdr:row>
      <xdr:rowOff>0</xdr:rowOff>
    </xdr:from>
    <xdr:to>
      <xdr:col>9</xdr:col>
      <xdr:colOff>304800</xdr:colOff>
      <xdr:row>110</xdr:row>
      <xdr:rowOff>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67" name="TextBox 130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68" name="TextBox 131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69" name="TextBox 132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70" name="TextBox 133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71" name="TextBox 134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72" name="TextBox 135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73" name="TextBox 136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74" name="TextBox 137">
          <a:extLst>
            <a:ext uri="{FF2B5EF4-FFF2-40B4-BE49-F238E27FC236}">
              <a16:creationId xmlns:a16="http://schemas.microsoft.com/office/drawing/2014/main" xmlns="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75" name="TextBox 138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76" name="TextBox 139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77" name="TextBox 140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78" name="TextBox 141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79" name="TextBox 142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80" name="TextBox 143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81" name="TextBox 144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82" name="TextBox 145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83" name="TextBox 146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84" name="TextBox 147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85" name="TextBox 148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86" name="TextBox 149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87" name="TextBox 150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88" name="TextBox 151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89" name="TextBox 152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90" name="TextBox 153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91" name="TextBox 154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92" name="TextBox 155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93" name="TextBox 156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94" name="TextBox 157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95" name="TextBox 158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96" name="TextBox 159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97" name="TextBox 160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98" name="TextBox 161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99" name="TextBox 162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00" name="TextBox 163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01" name="TextBox 164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02" name="TextBox 165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03" name="TextBox 166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04" name="TextBox 167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05" name="TextBox 168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06" name="TextBox 169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07" name="TextBox 170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08" name="TextBox 171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09" name="TextBox 172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10" name="TextBox 173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11" name="TextBox 174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12" name="TextBox 175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13" name="TextBox 176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14" name="TextBox 177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15" name="TextBox 178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16" name="TextBox 179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17" name="TextBox 180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18" name="TextBox 181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19" name="TextBox 182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20" name="TextBox 183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21" name="TextBox 184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22" name="TextBox 185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23" name="TextBox 186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24" name="TextBox 187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25" name="TextBox 188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26" name="TextBox 189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27" name="TextBox 190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28" name="TextBox 191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29" name="TextBox 192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30" name="TextBox 193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31" name="TextBox 194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32" name="TextBox 195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33" name="TextBox 196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34" name="TextBox 197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35" name="TextBox 198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36" name="TextBox 199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37" name="TextBox 200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38" name="TextBox 201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39" name="TextBox 202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40" name="TextBox 203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41" name="TextBox 204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42" name="TextBox 205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43" name="TextBox 206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44" name="TextBox 207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45" name="TextBox 208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46" name="TextBox 209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47" name="TextBox 210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48" name="TextBox 211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49" name="TextBox 212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50" name="TextBox 213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51" name="TextBox 214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52" name="TextBox 215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53" name="TextBox 216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54" name="TextBox 217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55" name="TextBox 218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56" name="TextBox 219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57" name="TextBox 220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58" name="TextBox 221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59" name="TextBox 222">
          <a:extLst>
            <a:ext uri="{FF2B5EF4-FFF2-40B4-BE49-F238E27FC236}">
              <a16:creationId xmlns:a16="http://schemas.microsoft.com/office/drawing/2014/main" xmlns="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60" name="TextBox 223">
          <a:extLst>
            <a:ext uri="{FF2B5EF4-FFF2-40B4-BE49-F238E27FC236}">
              <a16:creationId xmlns:a16="http://schemas.microsoft.com/office/drawing/2014/main" xmlns="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61" name="TextBox 224">
          <a:extLst>
            <a:ext uri="{FF2B5EF4-FFF2-40B4-BE49-F238E27FC236}">
              <a16:creationId xmlns:a16="http://schemas.microsoft.com/office/drawing/2014/main" xmlns="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62" name="TextBox 225">
          <a:extLst>
            <a:ext uri="{FF2B5EF4-FFF2-40B4-BE49-F238E27FC236}">
              <a16:creationId xmlns:a16="http://schemas.microsoft.com/office/drawing/2014/main" xmlns="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63" name="TextBox 226">
          <a:extLst>
            <a:ext uri="{FF2B5EF4-FFF2-40B4-BE49-F238E27FC236}">
              <a16:creationId xmlns:a16="http://schemas.microsoft.com/office/drawing/2014/main" xmlns="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64" name="TextBox 227">
          <a:extLst>
            <a:ext uri="{FF2B5EF4-FFF2-40B4-BE49-F238E27FC236}">
              <a16:creationId xmlns:a16="http://schemas.microsoft.com/office/drawing/2014/main" xmlns="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65" name="TextBox 228">
          <a:extLst>
            <a:ext uri="{FF2B5EF4-FFF2-40B4-BE49-F238E27FC236}">
              <a16:creationId xmlns:a16="http://schemas.microsoft.com/office/drawing/2014/main" xmlns="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66" name="TextBox 229">
          <a:extLst>
            <a:ext uri="{FF2B5EF4-FFF2-40B4-BE49-F238E27FC236}">
              <a16:creationId xmlns:a16="http://schemas.microsoft.com/office/drawing/2014/main" xmlns="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67" name="TextBox 230">
          <a:extLst>
            <a:ext uri="{FF2B5EF4-FFF2-40B4-BE49-F238E27FC236}">
              <a16:creationId xmlns:a16="http://schemas.microsoft.com/office/drawing/2014/main" xmlns="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68" name="TextBox 231">
          <a:extLst>
            <a:ext uri="{FF2B5EF4-FFF2-40B4-BE49-F238E27FC236}">
              <a16:creationId xmlns:a16="http://schemas.microsoft.com/office/drawing/2014/main" xmlns="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69" name="TextBox 232">
          <a:extLst>
            <a:ext uri="{FF2B5EF4-FFF2-40B4-BE49-F238E27FC236}">
              <a16:creationId xmlns:a16="http://schemas.microsoft.com/office/drawing/2014/main" xmlns="" id="{00000000-0008-0000-0600-0000A9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70" name="TextBox 233">
          <a:extLst>
            <a:ext uri="{FF2B5EF4-FFF2-40B4-BE49-F238E27FC236}">
              <a16:creationId xmlns:a16="http://schemas.microsoft.com/office/drawing/2014/main" xmlns="" id="{00000000-0008-0000-0600-0000AA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71" name="TextBox 234">
          <a:extLst>
            <a:ext uri="{FF2B5EF4-FFF2-40B4-BE49-F238E27FC236}">
              <a16:creationId xmlns:a16="http://schemas.microsoft.com/office/drawing/2014/main" xmlns="" id="{00000000-0008-0000-0600-0000AB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72" name="TextBox 235">
          <a:extLst>
            <a:ext uri="{FF2B5EF4-FFF2-40B4-BE49-F238E27FC236}">
              <a16:creationId xmlns:a16="http://schemas.microsoft.com/office/drawing/2014/main" xmlns="" id="{00000000-0008-0000-0600-0000AC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73" name="TextBox 236">
          <a:extLst>
            <a:ext uri="{FF2B5EF4-FFF2-40B4-BE49-F238E27FC236}">
              <a16:creationId xmlns:a16="http://schemas.microsoft.com/office/drawing/2014/main" xmlns="" id="{00000000-0008-0000-0600-0000AD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74" name="TextBox 237">
          <a:extLst>
            <a:ext uri="{FF2B5EF4-FFF2-40B4-BE49-F238E27FC236}">
              <a16:creationId xmlns:a16="http://schemas.microsoft.com/office/drawing/2014/main" xmlns="" id="{00000000-0008-0000-0600-0000AE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75" name="TextBox 238">
          <a:extLst>
            <a:ext uri="{FF2B5EF4-FFF2-40B4-BE49-F238E27FC236}">
              <a16:creationId xmlns:a16="http://schemas.microsoft.com/office/drawing/2014/main" xmlns="" id="{00000000-0008-0000-0600-0000AF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76" name="TextBox 239">
          <a:extLst>
            <a:ext uri="{FF2B5EF4-FFF2-40B4-BE49-F238E27FC236}">
              <a16:creationId xmlns:a16="http://schemas.microsoft.com/office/drawing/2014/main" xmlns="" id="{00000000-0008-0000-0600-0000B0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77" name="TextBox 240">
          <a:extLst>
            <a:ext uri="{FF2B5EF4-FFF2-40B4-BE49-F238E27FC236}">
              <a16:creationId xmlns:a16="http://schemas.microsoft.com/office/drawing/2014/main" xmlns="" id="{00000000-0008-0000-0600-0000B1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78" name="TextBox 241">
          <a:extLst>
            <a:ext uri="{FF2B5EF4-FFF2-40B4-BE49-F238E27FC236}">
              <a16:creationId xmlns:a16="http://schemas.microsoft.com/office/drawing/2014/main" xmlns="" id="{00000000-0008-0000-0600-0000B2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79" name="TextBox 242">
          <a:extLst>
            <a:ext uri="{FF2B5EF4-FFF2-40B4-BE49-F238E27FC236}">
              <a16:creationId xmlns:a16="http://schemas.microsoft.com/office/drawing/2014/main" xmlns="" id="{00000000-0008-0000-0600-0000B3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80" name="TextBox 243">
          <a:extLst>
            <a:ext uri="{FF2B5EF4-FFF2-40B4-BE49-F238E27FC236}">
              <a16:creationId xmlns:a16="http://schemas.microsoft.com/office/drawing/2014/main" xmlns="" id="{00000000-0008-0000-0600-0000B4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81" name="TextBox 244">
          <a:extLst>
            <a:ext uri="{FF2B5EF4-FFF2-40B4-BE49-F238E27FC236}">
              <a16:creationId xmlns:a16="http://schemas.microsoft.com/office/drawing/2014/main" xmlns="" id="{00000000-0008-0000-0600-0000B5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82" name="TextBox 245">
          <a:extLst>
            <a:ext uri="{FF2B5EF4-FFF2-40B4-BE49-F238E27FC236}">
              <a16:creationId xmlns:a16="http://schemas.microsoft.com/office/drawing/2014/main" xmlns="" id="{00000000-0008-0000-0600-0000B6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83" name="TextBox 246">
          <a:extLst>
            <a:ext uri="{FF2B5EF4-FFF2-40B4-BE49-F238E27FC236}">
              <a16:creationId xmlns:a16="http://schemas.microsoft.com/office/drawing/2014/main" xmlns="" id="{00000000-0008-0000-0600-0000B7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84" name="TextBox 247">
          <a:extLst>
            <a:ext uri="{FF2B5EF4-FFF2-40B4-BE49-F238E27FC236}">
              <a16:creationId xmlns:a16="http://schemas.microsoft.com/office/drawing/2014/main" xmlns="" id="{00000000-0008-0000-0600-0000B8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85" name="TextBox 248">
          <a:extLst>
            <a:ext uri="{FF2B5EF4-FFF2-40B4-BE49-F238E27FC236}">
              <a16:creationId xmlns:a16="http://schemas.microsoft.com/office/drawing/2014/main" xmlns="" id="{00000000-0008-0000-0600-0000B9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86" name="TextBox 249">
          <a:extLst>
            <a:ext uri="{FF2B5EF4-FFF2-40B4-BE49-F238E27FC236}">
              <a16:creationId xmlns:a16="http://schemas.microsoft.com/office/drawing/2014/main" xmlns="" id="{00000000-0008-0000-0600-0000BA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87" name="TextBox 250">
          <a:extLst>
            <a:ext uri="{FF2B5EF4-FFF2-40B4-BE49-F238E27FC236}">
              <a16:creationId xmlns:a16="http://schemas.microsoft.com/office/drawing/2014/main" xmlns="" id="{00000000-0008-0000-0600-0000BB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88" name="TextBox 251">
          <a:extLst>
            <a:ext uri="{FF2B5EF4-FFF2-40B4-BE49-F238E27FC236}">
              <a16:creationId xmlns:a16="http://schemas.microsoft.com/office/drawing/2014/main" xmlns="" id="{00000000-0008-0000-0600-0000BC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89" name="TextBox 252">
          <a:extLst>
            <a:ext uri="{FF2B5EF4-FFF2-40B4-BE49-F238E27FC236}">
              <a16:creationId xmlns:a16="http://schemas.microsoft.com/office/drawing/2014/main" xmlns="" id="{00000000-0008-0000-0600-0000BD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90" name="TextBox 253">
          <a:extLst>
            <a:ext uri="{FF2B5EF4-FFF2-40B4-BE49-F238E27FC236}">
              <a16:creationId xmlns:a16="http://schemas.microsoft.com/office/drawing/2014/main" xmlns="" id="{00000000-0008-0000-0600-0000BE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91" name="TextBox 254">
          <a:extLst>
            <a:ext uri="{FF2B5EF4-FFF2-40B4-BE49-F238E27FC236}">
              <a16:creationId xmlns:a16="http://schemas.microsoft.com/office/drawing/2014/main" xmlns="" id="{00000000-0008-0000-0600-0000BF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92" name="TextBox 255">
          <a:extLst>
            <a:ext uri="{FF2B5EF4-FFF2-40B4-BE49-F238E27FC236}">
              <a16:creationId xmlns:a16="http://schemas.microsoft.com/office/drawing/2014/main" xmlns="" id="{00000000-0008-0000-0600-0000C0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93" name="TextBox 256">
          <a:extLst>
            <a:ext uri="{FF2B5EF4-FFF2-40B4-BE49-F238E27FC236}">
              <a16:creationId xmlns:a16="http://schemas.microsoft.com/office/drawing/2014/main" xmlns="" id="{00000000-0008-0000-0600-0000C1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109</xdr:row>
      <xdr:rowOff>0</xdr:rowOff>
    </xdr:from>
    <xdr:to>
      <xdr:col>9</xdr:col>
      <xdr:colOff>352425</xdr:colOff>
      <xdr:row>110</xdr:row>
      <xdr:rowOff>2</xdr:rowOff>
    </xdr:to>
    <xdr:sp macro="" textlink="">
      <xdr:nvSpPr>
        <xdr:cNvPr id="194" name="TextBox 257">
          <a:extLst>
            <a:ext uri="{FF2B5EF4-FFF2-40B4-BE49-F238E27FC236}">
              <a16:creationId xmlns:a16="http://schemas.microsoft.com/office/drawing/2014/main" xmlns="" id="{00000000-0008-0000-0600-0000C2000000}"/>
            </a:ext>
          </a:extLst>
        </xdr:cNvPr>
        <xdr:cNvSpPr txBox="1">
          <a:spLocks noChangeArrowheads="1"/>
        </xdr:cNvSpPr>
      </xdr:nvSpPr>
      <xdr:spPr bwMode="auto">
        <a:xfrm>
          <a:off x="10344150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109</xdr:row>
      <xdr:rowOff>0</xdr:rowOff>
    </xdr:from>
    <xdr:to>
      <xdr:col>9</xdr:col>
      <xdr:colOff>304800</xdr:colOff>
      <xdr:row>110</xdr:row>
      <xdr:rowOff>2</xdr:rowOff>
    </xdr:to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xmlns="" id="{00000000-0008-0000-0600-0000C3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109</xdr:row>
      <xdr:rowOff>0</xdr:rowOff>
    </xdr:from>
    <xdr:to>
      <xdr:col>9</xdr:col>
      <xdr:colOff>304800</xdr:colOff>
      <xdr:row>110</xdr:row>
      <xdr:rowOff>2</xdr:rowOff>
    </xdr:to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xmlns="" id="{00000000-0008-0000-0600-0000C4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109</xdr:row>
      <xdr:rowOff>0</xdr:rowOff>
    </xdr:from>
    <xdr:to>
      <xdr:col>9</xdr:col>
      <xdr:colOff>304800</xdr:colOff>
      <xdr:row>110</xdr:row>
      <xdr:rowOff>2</xdr:rowOff>
    </xdr:to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xmlns="" id="{00000000-0008-0000-0600-0000C5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109</xdr:row>
      <xdr:rowOff>0</xdr:rowOff>
    </xdr:from>
    <xdr:to>
      <xdr:col>9</xdr:col>
      <xdr:colOff>304800</xdr:colOff>
      <xdr:row>110</xdr:row>
      <xdr:rowOff>2</xdr:rowOff>
    </xdr:to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xmlns="" id="{00000000-0008-0000-0600-0000C6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109</xdr:row>
      <xdr:rowOff>0</xdr:rowOff>
    </xdr:from>
    <xdr:to>
      <xdr:col>9</xdr:col>
      <xdr:colOff>304800</xdr:colOff>
      <xdr:row>110</xdr:row>
      <xdr:rowOff>2</xdr:rowOff>
    </xdr:to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xmlns="" id="{00000000-0008-0000-0600-0000C7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109</xdr:row>
      <xdr:rowOff>0</xdr:rowOff>
    </xdr:from>
    <xdr:to>
      <xdr:col>9</xdr:col>
      <xdr:colOff>304800</xdr:colOff>
      <xdr:row>110</xdr:row>
      <xdr:rowOff>2</xdr:rowOff>
    </xdr:to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xmlns="" id="{00000000-0008-0000-0600-0000C8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109</xdr:row>
      <xdr:rowOff>0</xdr:rowOff>
    </xdr:from>
    <xdr:to>
      <xdr:col>9</xdr:col>
      <xdr:colOff>304800</xdr:colOff>
      <xdr:row>110</xdr:row>
      <xdr:rowOff>2</xdr:rowOff>
    </xdr:to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xmlns="" id="{00000000-0008-0000-0600-0000C9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9</xdr:row>
      <xdr:rowOff>0</xdr:rowOff>
    </xdr:from>
    <xdr:to>
      <xdr:col>9</xdr:col>
      <xdr:colOff>304800</xdr:colOff>
      <xdr:row>10</xdr:row>
      <xdr:rowOff>0</xdr:rowOff>
    </xdr:to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xmlns="" id="{00000000-0008-0000-0600-0000CA000000}"/>
            </a:ext>
          </a:extLst>
        </xdr:cNvPr>
        <xdr:cNvSpPr txBox="1">
          <a:spLocks noChangeArrowheads="1"/>
        </xdr:cNvSpPr>
      </xdr:nvSpPr>
      <xdr:spPr bwMode="auto">
        <a:xfrm>
          <a:off x="10296525" y="2428875"/>
          <a:ext cx="1809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109</xdr:row>
      <xdr:rowOff>0</xdr:rowOff>
    </xdr:from>
    <xdr:to>
      <xdr:col>9</xdr:col>
      <xdr:colOff>304800</xdr:colOff>
      <xdr:row>110</xdr:row>
      <xdr:rowOff>2</xdr:rowOff>
    </xdr:to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xmlns="" id="{00000000-0008-0000-0600-0000CB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109</xdr:row>
      <xdr:rowOff>0</xdr:rowOff>
    </xdr:from>
    <xdr:to>
      <xdr:col>9</xdr:col>
      <xdr:colOff>304800</xdr:colOff>
      <xdr:row>110</xdr:row>
      <xdr:rowOff>2</xdr:rowOff>
    </xdr:to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xmlns="" id="{00000000-0008-0000-0600-0000CC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109</xdr:row>
      <xdr:rowOff>0</xdr:rowOff>
    </xdr:from>
    <xdr:to>
      <xdr:col>9</xdr:col>
      <xdr:colOff>304800</xdr:colOff>
      <xdr:row>110</xdr:row>
      <xdr:rowOff>2</xdr:rowOff>
    </xdr:to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xmlns="" id="{00000000-0008-0000-0600-0000CD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109</xdr:row>
      <xdr:rowOff>0</xdr:rowOff>
    </xdr:from>
    <xdr:to>
      <xdr:col>9</xdr:col>
      <xdr:colOff>304800</xdr:colOff>
      <xdr:row>110</xdr:row>
      <xdr:rowOff>2</xdr:rowOff>
    </xdr:to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xmlns="" id="{00000000-0008-0000-0600-0000CE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109</xdr:row>
      <xdr:rowOff>0</xdr:rowOff>
    </xdr:from>
    <xdr:to>
      <xdr:col>9</xdr:col>
      <xdr:colOff>304800</xdr:colOff>
      <xdr:row>110</xdr:row>
      <xdr:rowOff>2</xdr:rowOff>
    </xdr:to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xmlns="" id="{00000000-0008-0000-0600-0000CF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109</xdr:row>
      <xdr:rowOff>0</xdr:rowOff>
    </xdr:from>
    <xdr:to>
      <xdr:col>9</xdr:col>
      <xdr:colOff>304800</xdr:colOff>
      <xdr:row>110</xdr:row>
      <xdr:rowOff>2</xdr:rowOff>
    </xdr:to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xmlns="" id="{00000000-0008-0000-0600-0000D0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123825</xdr:colOff>
      <xdr:row>9</xdr:row>
      <xdr:rowOff>0</xdr:rowOff>
    </xdr:from>
    <xdr:ext cx="180975" cy="266700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xmlns="" id="{00000000-0008-0000-0600-0000D1000000}"/>
            </a:ext>
          </a:extLst>
        </xdr:cNvPr>
        <xdr:cNvSpPr txBox="1">
          <a:spLocks noChangeArrowheads="1"/>
        </xdr:cNvSpPr>
      </xdr:nvSpPr>
      <xdr:spPr bwMode="auto">
        <a:xfrm>
          <a:off x="10296525" y="2428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109</xdr:row>
      <xdr:rowOff>0</xdr:rowOff>
    </xdr:from>
    <xdr:ext cx="180975" cy="266700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xmlns="" id="{00000000-0008-0000-0600-0000D2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109</xdr:row>
      <xdr:rowOff>0</xdr:rowOff>
    </xdr:from>
    <xdr:ext cx="180975" cy="266700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xmlns="" id="{00000000-0008-0000-0600-0000D3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109</xdr:row>
      <xdr:rowOff>0</xdr:rowOff>
    </xdr:from>
    <xdr:ext cx="180975" cy="266700"/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xmlns="" id="{00000000-0008-0000-0600-0000D4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109</xdr:row>
      <xdr:rowOff>0</xdr:rowOff>
    </xdr:from>
    <xdr:ext cx="180975" cy="266700"/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xmlns="" id="{00000000-0008-0000-0600-0000D5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109</xdr:row>
      <xdr:rowOff>0</xdr:rowOff>
    </xdr:from>
    <xdr:ext cx="180975" cy="266700"/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xmlns="" id="{00000000-0008-0000-0600-0000D6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109</xdr:row>
      <xdr:rowOff>0</xdr:rowOff>
    </xdr:from>
    <xdr:ext cx="180975" cy="266700"/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xmlns="" id="{00000000-0008-0000-0600-0000D7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109</xdr:row>
      <xdr:rowOff>0</xdr:rowOff>
    </xdr:from>
    <xdr:ext cx="180975" cy="266700"/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xmlns="" id="{00000000-0008-0000-0600-0000D8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109</xdr:row>
      <xdr:rowOff>0</xdr:rowOff>
    </xdr:from>
    <xdr:ext cx="180975" cy="266700"/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xmlns="" id="{00000000-0008-0000-0600-0000D9000000}"/>
            </a:ext>
          </a:extLst>
        </xdr:cNvPr>
        <xdr:cNvSpPr txBox="1">
          <a:spLocks noChangeArrowheads="1"/>
        </xdr:cNvSpPr>
      </xdr:nvSpPr>
      <xdr:spPr bwMode="auto">
        <a:xfrm>
          <a:off x="10296525" y="449008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496762</xdr:colOff>
      <xdr:row>44</xdr:row>
      <xdr:rowOff>10863</xdr:rowOff>
    </xdr:from>
    <xdr:to>
      <xdr:col>2</xdr:col>
      <xdr:colOff>88867</xdr:colOff>
      <xdr:row>44</xdr:row>
      <xdr:rowOff>342172</xdr:rowOff>
    </xdr:to>
    <xdr:grpSp>
      <xdr:nvGrpSpPr>
        <xdr:cNvPr id="228" name="Group 227">
          <a:extLst>
            <a:ext uri="{FF2B5EF4-FFF2-40B4-BE49-F238E27FC236}">
              <a16:creationId xmlns:a16="http://schemas.microsoft.com/office/drawing/2014/main" xmlns="" id="{00000000-0008-0000-0600-0000E4000000}"/>
            </a:ext>
          </a:extLst>
        </xdr:cNvPr>
        <xdr:cNvGrpSpPr/>
      </xdr:nvGrpSpPr>
      <xdr:grpSpPr>
        <a:xfrm>
          <a:off x="496762" y="18986780"/>
          <a:ext cx="459938" cy="331309"/>
          <a:chOff x="13165012" y="1534863"/>
          <a:chExt cx="449355" cy="331309"/>
        </a:xfrm>
      </xdr:grpSpPr>
      <xdr:sp macro="" textlink="">
        <xdr:nvSpPr>
          <xdr:cNvPr id="229" name="TextBox 228">
            <a:extLst>
              <a:ext uri="{FF2B5EF4-FFF2-40B4-BE49-F238E27FC236}">
                <a16:creationId xmlns:a16="http://schemas.microsoft.com/office/drawing/2014/main" xmlns="" id="{00000000-0008-0000-0600-0000E5000000}"/>
              </a:ext>
            </a:extLst>
          </xdr:cNvPr>
          <xdr:cNvSpPr txBox="1"/>
        </xdr:nvSpPr>
        <xdr:spPr>
          <a:xfrm>
            <a:off x="13165012" y="1534863"/>
            <a:ext cx="449355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W1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.1</a:t>
            </a:r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30" name="Hexagon 229">
            <a:extLst>
              <a:ext uri="{FF2B5EF4-FFF2-40B4-BE49-F238E27FC236}">
                <a16:creationId xmlns:a16="http://schemas.microsoft.com/office/drawing/2014/main" xmlns="" id="{00000000-0008-0000-0600-0000E6000000}"/>
              </a:ext>
            </a:extLst>
          </xdr:cNvPr>
          <xdr:cNvSpPr/>
        </xdr:nvSpPr>
        <xdr:spPr>
          <a:xfrm>
            <a:off x="13234156" y="1561876"/>
            <a:ext cx="303990" cy="251725"/>
          </a:xfrm>
          <a:prstGeom prst="hexagon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496762</xdr:colOff>
      <xdr:row>45</xdr:row>
      <xdr:rowOff>1338</xdr:rowOff>
    </xdr:from>
    <xdr:to>
      <xdr:col>2</xdr:col>
      <xdr:colOff>88867</xdr:colOff>
      <xdr:row>45</xdr:row>
      <xdr:rowOff>332647</xdr:rowOff>
    </xdr:to>
    <xdr:grpSp>
      <xdr:nvGrpSpPr>
        <xdr:cNvPr id="231" name="Group 230">
          <a:extLst>
            <a:ext uri="{FF2B5EF4-FFF2-40B4-BE49-F238E27FC236}">
              <a16:creationId xmlns:a16="http://schemas.microsoft.com/office/drawing/2014/main" xmlns="" id="{00000000-0008-0000-0600-0000E7000000}"/>
            </a:ext>
          </a:extLst>
        </xdr:cNvPr>
        <xdr:cNvGrpSpPr/>
      </xdr:nvGrpSpPr>
      <xdr:grpSpPr>
        <a:xfrm>
          <a:off x="496762" y="19390005"/>
          <a:ext cx="459938" cy="331309"/>
          <a:chOff x="13165012" y="1534863"/>
          <a:chExt cx="449355" cy="331309"/>
        </a:xfrm>
      </xdr:grpSpPr>
      <xdr:sp macro="" textlink="">
        <xdr:nvSpPr>
          <xdr:cNvPr id="232" name="TextBox 231">
            <a:extLst>
              <a:ext uri="{FF2B5EF4-FFF2-40B4-BE49-F238E27FC236}">
                <a16:creationId xmlns:a16="http://schemas.microsoft.com/office/drawing/2014/main" xmlns="" id="{00000000-0008-0000-0600-0000E8000000}"/>
              </a:ext>
            </a:extLst>
          </xdr:cNvPr>
          <xdr:cNvSpPr txBox="1"/>
        </xdr:nvSpPr>
        <xdr:spPr>
          <a:xfrm>
            <a:off x="13165012" y="1534863"/>
            <a:ext cx="449355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W1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.2</a:t>
            </a:r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33" name="Hexagon 232">
            <a:extLst>
              <a:ext uri="{FF2B5EF4-FFF2-40B4-BE49-F238E27FC236}">
                <a16:creationId xmlns:a16="http://schemas.microsoft.com/office/drawing/2014/main" xmlns="" id="{00000000-0008-0000-0600-0000E9000000}"/>
              </a:ext>
            </a:extLst>
          </xdr:cNvPr>
          <xdr:cNvSpPr/>
        </xdr:nvSpPr>
        <xdr:spPr>
          <a:xfrm>
            <a:off x="13234156" y="1561876"/>
            <a:ext cx="303990" cy="251725"/>
          </a:xfrm>
          <a:prstGeom prst="hexagon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</xdr:col>
      <xdr:colOff>18488</xdr:colOff>
      <xdr:row>46</xdr:row>
      <xdr:rowOff>0</xdr:rowOff>
    </xdr:from>
    <xdr:to>
      <xdr:col>2</xdr:col>
      <xdr:colOff>40339</xdr:colOff>
      <xdr:row>46</xdr:row>
      <xdr:rowOff>331309</xdr:rowOff>
    </xdr:to>
    <xdr:grpSp>
      <xdr:nvGrpSpPr>
        <xdr:cNvPr id="234" name="Group 233">
          <a:extLst>
            <a:ext uri="{FF2B5EF4-FFF2-40B4-BE49-F238E27FC236}">
              <a16:creationId xmlns:a16="http://schemas.microsoft.com/office/drawing/2014/main" xmlns="" id="{00000000-0008-0000-0600-0000EA000000}"/>
            </a:ext>
          </a:extLst>
        </xdr:cNvPr>
        <xdr:cNvGrpSpPr/>
      </xdr:nvGrpSpPr>
      <xdr:grpSpPr>
        <a:xfrm>
          <a:off x="547655" y="19801417"/>
          <a:ext cx="360517" cy="331309"/>
          <a:chOff x="13212075" y="1534863"/>
          <a:chExt cx="355226" cy="331309"/>
        </a:xfrm>
      </xdr:grpSpPr>
      <xdr:sp macro="" textlink="">
        <xdr:nvSpPr>
          <xdr:cNvPr id="235" name="TextBox 234">
            <a:extLst>
              <a:ext uri="{FF2B5EF4-FFF2-40B4-BE49-F238E27FC236}">
                <a16:creationId xmlns:a16="http://schemas.microsoft.com/office/drawing/2014/main" xmlns="" id="{00000000-0008-0000-0600-0000EB000000}"/>
              </a:ext>
            </a:extLst>
          </xdr:cNvPr>
          <xdr:cNvSpPr txBox="1"/>
        </xdr:nvSpPr>
        <xdr:spPr>
          <a:xfrm>
            <a:off x="13212075" y="1534863"/>
            <a:ext cx="355226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W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2</a:t>
            </a:r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36" name="Hexagon 235">
            <a:extLst>
              <a:ext uri="{FF2B5EF4-FFF2-40B4-BE49-F238E27FC236}">
                <a16:creationId xmlns:a16="http://schemas.microsoft.com/office/drawing/2014/main" xmlns="" id="{00000000-0008-0000-0600-0000EC000000}"/>
              </a:ext>
            </a:extLst>
          </xdr:cNvPr>
          <xdr:cNvSpPr/>
        </xdr:nvSpPr>
        <xdr:spPr>
          <a:xfrm>
            <a:off x="13234156" y="1561876"/>
            <a:ext cx="303990" cy="251725"/>
          </a:xfrm>
          <a:prstGeom prst="hexagon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504824</xdr:colOff>
      <xdr:row>47</xdr:row>
      <xdr:rowOff>0</xdr:rowOff>
    </xdr:from>
    <xdr:to>
      <xdr:col>2</xdr:col>
      <xdr:colOff>96929</xdr:colOff>
      <xdr:row>47</xdr:row>
      <xdr:rowOff>331309</xdr:rowOff>
    </xdr:to>
    <xdr:grpSp>
      <xdr:nvGrpSpPr>
        <xdr:cNvPr id="237" name="Group 236">
          <a:extLst>
            <a:ext uri="{FF2B5EF4-FFF2-40B4-BE49-F238E27FC236}">
              <a16:creationId xmlns:a16="http://schemas.microsoft.com/office/drawing/2014/main" xmlns="" id="{00000000-0008-0000-0600-0000ED000000}"/>
            </a:ext>
          </a:extLst>
        </xdr:cNvPr>
        <xdr:cNvGrpSpPr/>
      </xdr:nvGrpSpPr>
      <xdr:grpSpPr>
        <a:xfrm>
          <a:off x="504824" y="20214167"/>
          <a:ext cx="459938" cy="331309"/>
          <a:chOff x="13165011" y="1534863"/>
          <a:chExt cx="449355" cy="331309"/>
        </a:xfrm>
      </xdr:grpSpPr>
      <xdr:sp macro="" textlink="">
        <xdr:nvSpPr>
          <xdr:cNvPr id="238" name="TextBox 237">
            <a:extLst>
              <a:ext uri="{FF2B5EF4-FFF2-40B4-BE49-F238E27FC236}">
                <a16:creationId xmlns:a16="http://schemas.microsoft.com/office/drawing/2014/main" xmlns="" id="{00000000-0008-0000-0600-0000EE000000}"/>
              </a:ext>
            </a:extLst>
          </xdr:cNvPr>
          <xdr:cNvSpPr txBox="1"/>
        </xdr:nvSpPr>
        <xdr:spPr>
          <a:xfrm>
            <a:off x="13165011" y="1534863"/>
            <a:ext cx="449355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W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3.1</a:t>
            </a:r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39" name="Hexagon 238">
            <a:extLst>
              <a:ext uri="{FF2B5EF4-FFF2-40B4-BE49-F238E27FC236}">
                <a16:creationId xmlns:a16="http://schemas.microsoft.com/office/drawing/2014/main" xmlns="" id="{00000000-0008-0000-0600-0000EF000000}"/>
              </a:ext>
            </a:extLst>
          </xdr:cNvPr>
          <xdr:cNvSpPr/>
        </xdr:nvSpPr>
        <xdr:spPr>
          <a:xfrm>
            <a:off x="13234156" y="1561876"/>
            <a:ext cx="303990" cy="251725"/>
          </a:xfrm>
          <a:prstGeom prst="hexagon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505386</xdr:colOff>
      <xdr:row>48</xdr:row>
      <xdr:rowOff>0</xdr:rowOff>
    </xdr:from>
    <xdr:to>
      <xdr:col>2</xdr:col>
      <xdr:colOff>97491</xdr:colOff>
      <xdr:row>48</xdr:row>
      <xdr:rowOff>331309</xdr:rowOff>
    </xdr:to>
    <xdr:grpSp>
      <xdr:nvGrpSpPr>
        <xdr:cNvPr id="240" name="Group 239">
          <a:extLst>
            <a:ext uri="{FF2B5EF4-FFF2-40B4-BE49-F238E27FC236}">
              <a16:creationId xmlns:a16="http://schemas.microsoft.com/office/drawing/2014/main" xmlns="" id="{00000000-0008-0000-0600-0000F0000000}"/>
            </a:ext>
          </a:extLst>
        </xdr:cNvPr>
        <xdr:cNvGrpSpPr/>
      </xdr:nvGrpSpPr>
      <xdr:grpSpPr>
        <a:xfrm>
          <a:off x="505386" y="20626917"/>
          <a:ext cx="459938" cy="331309"/>
          <a:chOff x="13165011" y="1534863"/>
          <a:chExt cx="449355" cy="331309"/>
        </a:xfrm>
      </xdr:grpSpPr>
      <xdr:sp macro="" textlink="">
        <xdr:nvSpPr>
          <xdr:cNvPr id="241" name="TextBox 240">
            <a:extLst>
              <a:ext uri="{FF2B5EF4-FFF2-40B4-BE49-F238E27FC236}">
                <a16:creationId xmlns:a16="http://schemas.microsoft.com/office/drawing/2014/main" xmlns="" id="{00000000-0008-0000-0600-0000F1000000}"/>
              </a:ext>
            </a:extLst>
          </xdr:cNvPr>
          <xdr:cNvSpPr txBox="1"/>
        </xdr:nvSpPr>
        <xdr:spPr>
          <a:xfrm>
            <a:off x="13165011" y="1534863"/>
            <a:ext cx="449355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W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3.2</a:t>
            </a:r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42" name="Hexagon 241">
            <a:extLst>
              <a:ext uri="{FF2B5EF4-FFF2-40B4-BE49-F238E27FC236}">
                <a16:creationId xmlns:a16="http://schemas.microsoft.com/office/drawing/2014/main" xmlns="" id="{00000000-0008-0000-0600-0000F2000000}"/>
              </a:ext>
            </a:extLst>
          </xdr:cNvPr>
          <xdr:cNvSpPr/>
        </xdr:nvSpPr>
        <xdr:spPr>
          <a:xfrm>
            <a:off x="13234156" y="1561876"/>
            <a:ext cx="303990" cy="251725"/>
          </a:xfrm>
          <a:prstGeom prst="hexagon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486336</xdr:colOff>
      <xdr:row>31</xdr:row>
      <xdr:rowOff>0</xdr:rowOff>
    </xdr:from>
    <xdr:to>
      <xdr:col>2</xdr:col>
      <xdr:colOff>50292</xdr:colOff>
      <xdr:row>31</xdr:row>
      <xdr:rowOff>331309</xdr:rowOff>
    </xdr:to>
    <xdr:grpSp>
      <xdr:nvGrpSpPr>
        <xdr:cNvPr id="243" name="Group 242">
          <a:extLst>
            <a:ext uri="{FF2B5EF4-FFF2-40B4-BE49-F238E27FC236}">
              <a16:creationId xmlns:a16="http://schemas.microsoft.com/office/drawing/2014/main" xmlns="" id="{00000000-0008-0000-0600-0000F3000000}"/>
            </a:ext>
          </a:extLst>
        </xdr:cNvPr>
        <xdr:cNvGrpSpPr/>
      </xdr:nvGrpSpPr>
      <xdr:grpSpPr>
        <a:xfrm>
          <a:off x="486336" y="12213167"/>
          <a:ext cx="431789" cy="331309"/>
          <a:chOff x="476811" y="13268325"/>
          <a:chExt cx="421206" cy="331309"/>
        </a:xfrm>
      </xdr:grpSpPr>
      <xdr:sp macro="" textlink="">
        <xdr:nvSpPr>
          <xdr:cNvPr id="244" name="Oval 243">
            <a:extLst>
              <a:ext uri="{FF2B5EF4-FFF2-40B4-BE49-F238E27FC236}">
                <a16:creationId xmlns:a16="http://schemas.microsoft.com/office/drawing/2014/main" xmlns="" id="{00000000-0008-0000-0600-0000F4000000}"/>
              </a:ext>
            </a:extLst>
          </xdr:cNvPr>
          <xdr:cNvSpPr/>
        </xdr:nvSpPr>
        <xdr:spPr>
          <a:xfrm>
            <a:off x="539989" y="13281782"/>
            <a:ext cx="290004" cy="281492"/>
          </a:xfrm>
          <a:prstGeom prst="ellipse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45" name="TextBox 244">
            <a:extLst>
              <a:ext uri="{FF2B5EF4-FFF2-40B4-BE49-F238E27FC236}">
                <a16:creationId xmlns:a16="http://schemas.microsoft.com/office/drawing/2014/main" xmlns="" id="{00000000-0008-0000-0600-0000F5000000}"/>
              </a:ext>
            </a:extLst>
          </xdr:cNvPr>
          <xdr:cNvSpPr txBox="1"/>
        </xdr:nvSpPr>
        <xdr:spPr>
          <a:xfrm>
            <a:off x="476811" y="13268325"/>
            <a:ext cx="421206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D1.1</a:t>
            </a:r>
          </a:p>
        </xdr:txBody>
      </xdr:sp>
    </xdr:grpSp>
    <xdr:clientData/>
  </xdr:twoCellAnchor>
  <xdr:twoCellAnchor>
    <xdr:from>
      <xdr:col>0</xdr:col>
      <xdr:colOff>495861</xdr:colOff>
      <xdr:row>32</xdr:row>
      <xdr:rowOff>0</xdr:rowOff>
    </xdr:from>
    <xdr:to>
      <xdr:col>2</xdr:col>
      <xdr:colOff>59817</xdr:colOff>
      <xdr:row>32</xdr:row>
      <xdr:rowOff>331309</xdr:rowOff>
    </xdr:to>
    <xdr:grpSp>
      <xdr:nvGrpSpPr>
        <xdr:cNvPr id="246" name="Group 245">
          <a:extLst>
            <a:ext uri="{FF2B5EF4-FFF2-40B4-BE49-F238E27FC236}">
              <a16:creationId xmlns:a16="http://schemas.microsoft.com/office/drawing/2014/main" xmlns="" id="{00000000-0008-0000-0600-0000F6000000}"/>
            </a:ext>
          </a:extLst>
        </xdr:cNvPr>
        <xdr:cNvGrpSpPr/>
      </xdr:nvGrpSpPr>
      <xdr:grpSpPr>
        <a:xfrm>
          <a:off x="495861" y="12742333"/>
          <a:ext cx="431789" cy="331309"/>
          <a:chOff x="476811" y="13268325"/>
          <a:chExt cx="421206" cy="331309"/>
        </a:xfrm>
      </xdr:grpSpPr>
      <xdr:sp macro="" textlink="">
        <xdr:nvSpPr>
          <xdr:cNvPr id="247" name="Oval 246">
            <a:extLst>
              <a:ext uri="{FF2B5EF4-FFF2-40B4-BE49-F238E27FC236}">
                <a16:creationId xmlns:a16="http://schemas.microsoft.com/office/drawing/2014/main" xmlns="" id="{00000000-0008-0000-0600-0000F7000000}"/>
              </a:ext>
            </a:extLst>
          </xdr:cNvPr>
          <xdr:cNvSpPr/>
        </xdr:nvSpPr>
        <xdr:spPr>
          <a:xfrm>
            <a:off x="539989" y="13281782"/>
            <a:ext cx="290004" cy="281492"/>
          </a:xfrm>
          <a:prstGeom prst="ellipse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48" name="TextBox 247">
            <a:extLst>
              <a:ext uri="{FF2B5EF4-FFF2-40B4-BE49-F238E27FC236}">
                <a16:creationId xmlns:a16="http://schemas.microsoft.com/office/drawing/2014/main" xmlns="" id="{00000000-0008-0000-0600-0000F8000000}"/>
              </a:ext>
            </a:extLst>
          </xdr:cNvPr>
          <xdr:cNvSpPr txBox="1"/>
        </xdr:nvSpPr>
        <xdr:spPr>
          <a:xfrm>
            <a:off x="476811" y="13268325"/>
            <a:ext cx="421206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D1.2</a:t>
            </a:r>
          </a:p>
        </xdr:txBody>
      </xdr:sp>
    </xdr:grpSp>
    <xdr:clientData/>
  </xdr:twoCellAnchor>
  <xdr:twoCellAnchor>
    <xdr:from>
      <xdr:col>0</xdr:col>
      <xdr:colOff>495300</xdr:colOff>
      <xdr:row>35</xdr:row>
      <xdr:rowOff>0</xdr:rowOff>
    </xdr:from>
    <xdr:to>
      <xdr:col>2</xdr:col>
      <xdr:colOff>59256</xdr:colOff>
      <xdr:row>35</xdr:row>
      <xdr:rowOff>331309</xdr:rowOff>
    </xdr:to>
    <xdr:grpSp>
      <xdr:nvGrpSpPr>
        <xdr:cNvPr id="249" name="Group 248">
          <a:extLst>
            <a:ext uri="{FF2B5EF4-FFF2-40B4-BE49-F238E27FC236}">
              <a16:creationId xmlns:a16="http://schemas.microsoft.com/office/drawing/2014/main" xmlns="" id="{00000000-0008-0000-0600-0000F9000000}"/>
            </a:ext>
          </a:extLst>
        </xdr:cNvPr>
        <xdr:cNvGrpSpPr/>
      </xdr:nvGrpSpPr>
      <xdr:grpSpPr>
        <a:xfrm>
          <a:off x="495300" y="14329833"/>
          <a:ext cx="431789" cy="331309"/>
          <a:chOff x="476811" y="13268325"/>
          <a:chExt cx="421206" cy="331309"/>
        </a:xfrm>
      </xdr:grpSpPr>
      <xdr:sp macro="" textlink="">
        <xdr:nvSpPr>
          <xdr:cNvPr id="250" name="Oval 249">
            <a:extLst>
              <a:ext uri="{FF2B5EF4-FFF2-40B4-BE49-F238E27FC236}">
                <a16:creationId xmlns:a16="http://schemas.microsoft.com/office/drawing/2014/main" xmlns="" id="{00000000-0008-0000-0600-0000FA000000}"/>
              </a:ext>
            </a:extLst>
          </xdr:cNvPr>
          <xdr:cNvSpPr/>
        </xdr:nvSpPr>
        <xdr:spPr>
          <a:xfrm>
            <a:off x="539989" y="13281782"/>
            <a:ext cx="290004" cy="281492"/>
          </a:xfrm>
          <a:prstGeom prst="ellipse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51" name="TextBox 250">
            <a:extLst>
              <a:ext uri="{FF2B5EF4-FFF2-40B4-BE49-F238E27FC236}">
                <a16:creationId xmlns:a16="http://schemas.microsoft.com/office/drawing/2014/main" xmlns="" id="{00000000-0008-0000-0600-0000FB000000}"/>
              </a:ext>
            </a:extLst>
          </xdr:cNvPr>
          <xdr:cNvSpPr txBox="1"/>
        </xdr:nvSpPr>
        <xdr:spPr>
          <a:xfrm>
            <a:off x="476811" y="13268325"/>
            <a:ext cx="421206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D2.1</a:t>
            </a:r>
          </a:p>
        </xdr:txBody>
      </xdr:sp>
    </xdr:grpSp>
    <xdr:clientData/>
  </xdr:twoCellAnchor>
  <xdr:twoCellAnchor>
    <xdr:from>
      <xdr:col>0</xdr:col>
      <xdr:colOff>495300</xdr:colOff>
      <xdr:row>37</xdr:row>
      <xdr:rowOff>0</xdr:rowOff>
    </xdr:from>
    <xdr:to>
      <xdr:col>2</xdr:col>
      <xdr:colOff>59256</xdr:colOff>
      <xdr:row>37</xdr:row>
      <xdr:rowOff>331309</xdr:rowOff>
    </xdr:to>
    <xdr:grpSp>
      <xdr:nvGrpSpPr>
        <xdr:cNvPr id="252" name="Group 251">
          <a:extLst>
            <a:ext uri="{FF2B5EF4-FFF2-40B4-BE49-F238E27FC236}">
              <a16:creationId xmlns:a16="http://schemas.microsoft.com/office/drawing/2014/main" xmlns="" id="{00000000-0008-0000-0600-0000FC000000}"/>
            </a:ext>
          </a:extLst>
        </xdr:cNvPr>
        <xdr:cNvGrpSpPr/>
      </xdr:nvGrpSpPr>
      <xdr:grpSpPr>
        <a:xfrm>
          <a:off x="495300" y="15388167"/>
          <a:ext cx="431789" cy="331309"/>
          <a:chOff x="476811" y="13268325"/>
          <a:chExt cx="421206" cy="331309"/>
        </a:xfrm>
      </xdr:grpSpPr>
      <xdr:sp macro="" textlink="">
        <xdr:nvSpPr>
          <xdr:cNvPr id="253" name="Oval 252">
            <a:extLst>
              <a:ext uri="{FF2B5EF4-FFF2-40B4-BE49-F238E27FC236}">
                <a16:creationId xmlns:a16="http://schemas.microsoft.com/office/drawing/2014/main" xmlns="" id="{00000000-0008-0000-0600-0000FD000000}"/>
              </a:ext>
            </a:extLst>
          </xdr:cNvPr>
          <xdr:cNvSpPr/>
        </xdr:nvSpPr>
        <xdr:spPr>
          <a:xfrm>
            <a:off x="539989" y="13281782"/>
            <a:ext cx="290004" cy="281492"/>
          </a:xfrm>
          <a:prstGeom prst="ellipse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54" name="TextBox 253">
            <a:extLst>
              <a:ext uri="{FF2B5EF4-FFF2-40B4-BE49-F238E27FC236}">
                <a16:creationId xmlns:a16="http://schemas.microsoft.com/office/drawing/2014/main" xmlns="" id="{00000000-0008-0000-0600-0000FE000000}"/>
              </a:ext>
            </a:extLst>
          </xdr:cNvPr>
          <xdr:cNvSpPr txBox="1"/>
        </xdr:nvSpPr>
        <xdr:spPr>
          <a:xfrm>
            <a:off x="476811" y="13268325"/>
            <a:ext cx="421206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D2.3</a:t>
            </a:r>
          </a:p>
        </xdr:txBody>
      </xdr:sp>
    </xdr:grpSp>
    <xdr:clientData/>
  </xdr:twoCellAnchor>
  <xdr:twoCellAnchor>
    <xdr:from>
      <xdr:col>0</xdr:col>
      <xdr:colOff>495300</xdr:colOff>
      <xdr:row>38</xdr:row>
      <xdr:rowOff>0</xdr:rowOff>
    </xdr:from>
    <xdr:to>
      <xdr:col>2</xdr:col>
      <xdr:colOff>59256</xdr:colOff>
      <xdr:row>38</xdr:row>
      <xdr:rowOff>331309</xdr:rowOff>
    </xdr:to>
    <xdr:grpSp>
      <xdr:nvGrpSpPr>
        <xdr:cNvPr id="255" name="Group 254">
          <a:extLst>
            <a:ext uri="{FF2B5EF4-FFF2-40B4-BE49-F238E27FC236}">
              <a16:creationId xmlns:a16="http://schemas.microsoft.com/office/drawing/2014/main" xmlns="" id="{00000000-0008-0000-0600-0000FF000000}"/>
            </a:ext>
          </a:extLst>
        </xdr:cNvPr>
        <xdr:cNvGrpSpPr/>
      </xdr:nvGrpSpPr>
      <xdr:grpSpPr>
        <a:xfrm>
          <a:off x="495300" y="15917333"/>
          <a:ext cx="431789" cy="331309"/>
          <a:chOff x="476811" y="13268325"/>
          <a:chExt cx="421206" cy="331309"/>
        </a:xfrm>
      </xdr:grpSpPr>
      <xdr:sp macro="" textlink="">
        <xdr:nvSpPr>
          <xdr:cNvPr id="256" name="Oval 255">
            <a:extLst>
              <a:ext uri="{FF2B5EF4-FFF2-40B4-BE49-F238E27FC236}">
                <a16:creationId xmlns:a16="http://schemas.microsoft.com/office/drawing/2014/main" xmlns="" id="{00000000-0008-0000-0600-000000010000}"/>
              </a:ext>
            </a:extLst>
          </xdr:cNvPr>
          <xdr:cNvSpPr/>
        </xdr:nvSpPr>
        <xdr:spPr>
          <a:xfrm>
            <a:off x="539989" y="13281782"/>
            <a:ext cx="290004" cy="281492"/>
          </a:xfrm>
          <a:prstGeom prst="ellipse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57" name="TextBox 256">
            <a:extLst>
              <a:ext uri="{FF2B5EF4-FFF2-40B4-BE49-F238E27FC236}">
                <a16:creationId xmlns:a16="http://schemas.microsoft.com/office/drawing/2014/main" xmlns="" id="{00000000-0008-0000-0600-000001010000}"/>
              </a:ext>
            </a:extLst>
          </xdr:cNvPr>
          <xdr:cNvSpPr txBox="1"/>
        </xdr:nvSpPr>
        <xdr:spPr>
          <a:xfrm>
            <a:off x="476811" y="13268325"/>
            <a:ext cx="421206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D2.4</a:t>
            </a:r>
          </a:p>
        </xdr:txBody>
      </xdr:sp>
    </xdr:grpSp>
    <xdr:clientData/>
  </xdr:twoCellAnchor>
  <xdr:twoCellAnchor>
    <xdr:from>
      <xdr:col>0</xdr:col>
      <xdr:colOff>495300</xdr:colOff>
      <xdr:row>39</xdr:row>
      <xdr:rowOff>0</xdr:rowOff>
    </xdr:from>
    <xdr:to>
      <xdr:col>2</xdr:col>
      <xdr:colOff>59256</xdr:colOff>
      <xdr:row>39</xdr:row>
      <xdr:rowOff>331309</xdr:rowOff>
    </xdr:to>
    <xdr:grpSp>
      <xdr:nvGrpSpPr>
        <xdr:cNvPr id="258" name="Group 257">
          <a:extLst>
            <a:ext uri="{FF2B5EF4-FFF2-40B4-BE49-F238E27FC236}">
              <a16:creationId xmlns:a16="http://schemas.microsoft.com/office/drawing/2014/main" xmlns="" id="{00000000-0008-0000-0600-000002010000}"/>
            </a:ext>
          </a:extLst>
        </xdr:cNvPr>
        <xdr:cNvGrpSpPr/>
      </xdr:nvGrpSpPr>
      <xdr:grpSpPr>
        <a:xfrm>
          <a:off x="495300" y="16446500"/>
          <a:ext cx="431789" cy="331309"/>
          <a:chOff x="476811" y="13268325"/>
          <a:chExt cx="421206" cy="331309"/>
        </a:xfrm>
      </xdr:grpSpPr>
      <xdr:sp macro="" textlink="">
        <xdr:nvSpPr>
          <xdr:cNvPr id="259" name="Oval 258">
            <a:extLst>
              <a:ext uri="{FF2B5EF4-FFF2-40B4-BE49-F238E27FC236}">
                <a16:creationId xmlns:a16="http://schemas.microsoft.com/office/drawing/2014/main" xmlns="" id="{00000000-0008-0000-0600-000003010000}"/>
              </a:ext>
            </a:extLst>
          </xdr:cNvPr>
          <xdr:cNvSpPr/>
        </xdr:nvSpPr>
        <xdr:spPr>
          <a:xfrm>
            <a:off x="539989" y="13281782"/>
            <a:ext cx="290004" cy="281492"/>
          </a:xfrm>
          <a:prstGeom prst="ellipse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60" name="TextBox 259">
            <a:extLst>
              <a:ext uri="{FF2B5EF4-FFF2-40B4-BE49-F238E27FC236}">
                <a16:creationId xmlns:a16="http://schemas.microsoft.com/office/drawing/2014/main" xmlns="" id="{00000000-0008-0000-0600-000004010000}"/>
              </a:ext>
            </a:extLst>
          </xdr:cNvPr>
          <xdr:cNvSpPr txBox="1"/>
        </xdr:nvSpPr>
        <xdr:spPr>
          <a:xfrm>
            <a:off x="476811" y="13268325"/>
            <a:ext cx="421206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D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3</a:t>
            </a:r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.1</a:t>
            </a:r>
          </a:p>
        </xdr:txBody>
      </xdr:sp>
    </xdr:grpSp>
    <xdr:clientData/>
  </xdr:twoCellAnchor>
  <xdr:twoCellAnchor>
    <xdr:from>
      <xdr:col>0</xdr:col>
      <xdr:colOff>495300</xdr:colOff>
      <xdr:row>40</xdr:row>
      <xdr:rowOff>0</xdr:rowOff>
    </xdr:from>
    <xdr:to>
      <xdr:col>2</xdr:col>
      <xdr:colOff>59256</xdr:colOff>
      <xdr:row>40</xdr:row>
      <xdr:rowOff>331309</xdr:rowOff>
    </xdr:to>
    <xdr:grpSp>
      <xdr:nvGrpSpPr>
        <xdr:cNvPr id="261" name="Group 260">
          <a:extLst>
            <a:ext uri="{FF2B5EF4-FFF2-40B4-BE49-F238E27FC236}">
              <a16:creationId xmlns:a16="http://schemas.microsoft.com/office/drawing/2014/main" xmlns="" id="{00000000-0008-0000-0600-000005010000}"/>
            </a:ext>
          </a:extLst>
        </xdr:cNvPr>
        <xdr:cNvGrpSpPr/>
      </xdr:nvGrpSpPr>
      <xdr:grpSpPr>
        <a:xfrm>
          <a:off x="495300" y="16975667"/>
          <a:ext cx="431789" cy="331309"/>
          <a:chOff x="476811" y="13268325"/>
          <a:chExt cx="421206" cy="331309"/>
        </a:xfrm>
      </xdr:grpSpPr>
      <xdr:sp macro="" textlink="">
        <xdr:nvSpPr>
          <xdr:cNvPr id="262" name="Oval 261">
            <a:extLst>
              <a:ext uri="{FF2B5EF4-FFF2-40B4-BE49-F238E27FC236}">
                <a16:creationId xmlns:a16="http://schemas.microsoft.com/office/drawing/2014/main" xmlns="" id="{00000000-0008-0000-0600-000006010000}"/>
              </a:ext>
            </a:extLst>
          </xdr:cNvPr>
          <xdr:cNvSpPr/>
        </xdr:nvSpPr>
        <xdr:spPr>
          <a:xfrm>
            <a:off x="539989" y="13281782"/>
            <a:ext cx="290004" cy="281492"/>
          </a:xfrm>
          <a:prstGeom prst="ellipse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63" name="TextBox 262">
            <a:extLst>
              <a:ext uri="{FF2B5EF4-FFF2-40B4-BE49-F238E27FC236}">
                <a16:creationId xmlns:a16="http://schemas.microsoft.com/office/drawing/2014/main" xmlns="" id="{00000000-0008-0000-0600-000007010000}"/>
              </a:ext>
            </a:extLst>
          </xdr:cNvPr>
          <xdr:cNvSpPr txBox="1"/>
        </xdr:nvSpPr>
        <xdr:spPr>
          <a:xfrm>
            <a:off x="476811" y="13268325"/>
            <a:ext cx="421206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D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3</a:t>
            </a:r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.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2</a:t>
            </a:r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  <xdr:twoCellAnchor>
    <xdr:from>
      <xdr:col>0</xdr:col>
      <xdr:colOff>495300</xdr:colOff>
      <xdr:row>41</xdr:row>
      <xdr:rowOff>0</xdr:rowOff>
    </xdr:from>
    <xdr:to>
      <xdr:col>2</xdr:col>
      <xdr:colOff>59256</xdr:colOff>
      <xdr:row>41</xdr:row>
      <xdr:rowOff>331309</xdr:rowOff>
    </xdr:to>
    <xdr:grpSp>
      <xdr:nvGrpSpPr>
        <xdr:cNvPr id="264" name="Group 263">
          <a:extLst>
            <a:ext uri="{FF2B5EF4-FFF2-40B4-BE49-F238E27FC236}">
              <a16:creationId xmlns:a16="http://schemas.microsoft.com/office/drawing/2014/main" xmlns="" id="{00000000-0008-0000-0600-000008010000}"/>
            </a:ext>
          </a:extLst>
        </xdr:cNvPr>
        <xdr:cNvGrpSpPr/>
      </xdr:nvGrpSpPr>
      <xdr:grpSpPr>
        <a:xfrm>
          <a:off x="495300" y="17504833"/>
          <a:ext cx="431789" cy="331309"/>
          <a:chOff x="476811" y="13268325"/>
          <a:chExt cx="421206" cy="331309"/>
        </a:xfrm>
      </xdr:grpSpPr>
      <xdr:sp macro="" textlink="">
        <xdr:nvSpPr>
          <xdr:cNvPr id="265" name="Oval 264">
            <a:extLst>
              <a:ext uri="{FF2B5EF4-FFF2-40B4-BE49-F238E27FC236}">
                <a16:creationId xmlns:a16="http://schemas.microsoft.com/office/drawing/2014/main" xmlns="" id="{00000000-0008-0000-0600-000009010000}"/>
              </a:ext>
            </a:extLst>
          </xdr:cNvPr>
          <xdr:cNvSpPr/>
        </xdr:nvSpPr>
        <xdr:spPr>
          <a:xfrm>
            <a:off x="539989" y="13281782"/>
            <a:ext cx="290004" cy="281492"/>
          </a:xfrm>
          <a:prstGeom prst="ellipse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66" name="TextBox 265">
            <a:extLst>
              <a:ext uri="{FF2B5EF4-FFF2-40B4-BE49-F238E27FC236}">
                <a16:creationId xmlns:a16="http://schemas.microsoft.com/office/drawing/2014/main" xmlns="" id="{00000000-0008-0000-0600-00000A010000}"/>
              </a:ext>
            </a:extLst>
          </xdr:cNvPr>
          <xdr:cNvSpPr txBox="1"/>
        </xdr:nvSpPr>
        <xdr:spPr>
          <a:xfrm>
            <a:off x="476811" y="13268325"/>
            <a:ext cx="421206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D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3</a:t>
            </a:r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.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3</a:t>
            </a:r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  <xdr:twoCellAnchor>
    <xdr:from>
      <xdr:col>0</xdr:col>
      <xdr:colOff>495300</xdr:colOff>
      <xdr:row>42</xdr:row>
      <xdr:rowOff>0</xdr:rowOff>
    </xdr:from>
    <xdr:to>
      <xdr:col>2</xdr:col>
      <xdr:colOff>59256</xdr:colOff>
      <xdr:row>42</xdr:row>
      <xdr:rowOff>331309</xdr:rowOff>
    </xdr:to>
    <xdr:grpSp>
      <xdr:nvGrpSpPr>
        <xdr:cNvPr id="267" name="Group 266">
          <a:extLst>
            <a:ext uri="{FF2B5EF4-FFF2-40B4-BE49-F238E27FC236}">
              <a16:creationId xmlns:a16="http://schemas.microsoft.com/office/drawing/2014/main" xmlns="" id="{00000000-0008-0000-0600-00000B010000}"/>
            </a:ext>
          </a:extLst>
        </xdr:cNvPr>
        <xdr:cNvGrpSpPr/>
      </xdr:nvGrpSpPr>
      <xdr:grpSpPr>
        <a:xfrm>
          <a:off x="495300" y="18034000"/>
          <a:ext cx="431789" cy="331309"/>
          <a:chOff x="476811" y="13268325"/>
          <a:chExt cx="421206" cy="331309"/>
        </a:xfrm>
      </xdr:grpSpPr>
      <xdr:sp macro="" textlink="">
        <xdr:nvSpPr>
          <xdr:cNvPr id="268" name="Oval 267">
            <a:extLst>
              <a:ext uri="{FF2B5EF4-FFF2-40B4-BE49-F238E27FC236}">
                <a16:creationId xmlns:a16="http://schemas.microsoft.com/office/drawing/2014/main" xmlns="" id="{00000000-0008-0000-0600-00000C010000}"/>
              </a:ext>
            </a:extLst>
          </xdr:cNvPr>
          <xdr:cNvSpPr/>
        </xdr:nvSpPr>
        <xdr:spPr>
          <a:xfrm>
            <a:off x="539989" y="13281782"/>
            <a:ext cx="290004" cy="281492"/>
          </a:xfrm>
          <a:prstGeom prst="ellipse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69" name="TextBox 268">
            <a:extLst>
              <a:ext uri="{FF2B5EF4-FFF2-40B4-BE49-F238E27FC236}">
                <a16:creationId xmlns:a16="http://schemas.microsoft.com/office/drawing/2014/main" xmlns="" id="{00000000-0008-0000-0600-00000D010000}"/>
              </a:ext>
            </a:extLst>
          </xdr:cNvPr>
          <xdr:cNvSpPr txBox="1"/>
        </xdr:nvSpPr>
        <xdr:spPr>
          <a:xfrm>
            <a:off x="476811" y="13268325"/>
            <a:ext cx="421206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D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4</a:t>
            </a:r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.1</a:t>
            </a:r>
          </a:p>
        </xdr:txBody>
      </xdr:sp>
    </xdr:grpSp>
    <xdr:clientData/>
  </xdr:twoCellAnchor>
  <xdr:twoCellAnchor>
    <xdr:from>
      <xdr:col>0</xdr:col>
      <xdr:colOff>495300</xdr:colOff>
      <xdr:row>43</xdr:row>
      <xdr:rowOff>0</xdr:rowOff>
    </xdr:from>
    <xdr:to>
      <xdr:col>2</xdr:col>
      <xdr:colOff>59256</xdr:colOff>
      <xdr:row>43</xdr:row>
      <xdr:rowOff>331309</xdr:rowOff>
    </xdr:to>
    <xdr:grpSp>
      <xdr:nvGrpSpPr>
        <xdr:cNvPr id="270" name="Group 269">
          <a:extLst>
            <a:ext uri="{FF2B5EF4-FFF2-40B4-BE49-F238E27FC236}">
              <a16:creationId xmlns:a16="http://schemas.microsoft.com/office/drawing/2014/main" xmlns="" id="{00000000-0008-0000-0600-00000E010000}"/>
            </a:ext>
          </a:extLst>
        </xdr:cNvPr>
        <xdr:cNvGrpSpPr/>
      </xdr:nvGrpSpPr>
      <xdr:grpSpPr>
        <a:xfrm>
          <a:off x="495300" y="18563167"/>
          <a:ext cx="431789" cy="331309"/>
          <a:chOff x="476811" y="13268325"/>
          <a:chExt cx="421206" cy="331309"/>
        </a:xfrm>
      </xdr:grpSpPr>
      <xdr:sp macro="" textlink="">
        <xdr:nvSpPr>
          <xdr:cNvPr id="271" name="Oval 270">
            <a:extLst>
              <a:ext uri="{FF2B5EF4-FFF2-40B4-BE49-F238E27FC236}">
                <a16:creationId xmlns:a16="http://schemas.microsoft.com/office/drawing/2014/main" xmlns="" id="{00000000-0008-0000-0600-00000F010000}"/>
              </a:ext>
            </a:extLst>
          </xdr:cNvPr>
          <xdr:cNvSpPr/>
        </xdr:nvSpPr>
        <xdr:spPr>
          <a:xfrm>
            <a:off x="539989" y="13281782"/>
            <a:ext cx="290004" cy="281492"/>
          </a:xfrm>
          <a:prstGeom prst="ellipse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72" name="TextBox 271">
            <a:extLst>
              <a:ext uri="{FF2B5EF4-FFF2-40B4-BE49-F238E27FC236}">
                <a16:creationId xmlns:a16="http://schemas.microsoft.com/office/drawing/2014/main" xmlns="" id="{00000000-0008-0000-0600-000010010000}"/>
              </a:ext>
            </a:extLst>
          </xdr:cNvPr>
          <xdr:cNvSpPr txBox="1"/>
        </xdr:nvSpPr>
        <xdr:spPr>
          <a:xfrm>
            <a:off x="476811" y="13268325"/>
            <a:ext cx="421206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D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4</a:t>
            </a:r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.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2</a:t>
            </a:r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  <xdr:twoCellAnchor>
    <xdr:from>
      <xdr:col>0</xdr:col>
      <xdr:colOff>495861</xdr:colOff>
      <xdr:row>34</xdr:row>
      <xdr:rowOff>0</xdr:rowOff>
    </xdr:from>
    <xdr:to>
      <xdr:col>2</xdr:col>
      <xdr:colOff>59817</xdr:colOff>
      <xdr:row>34</xdr:row>
      <xdr:rowOff>331309</xdr:rowOff>
    </xdr:to>
    <xdr:grpSp>
      <xdr:nvGrpSpPr>
        <xdr:cNvPr id="273" name="Group 272">
          <a:extLst>
            <a:ext uri="{FF2B5EF4-FFF2-40B4-BE49-F238E27FC236}">
              <a16:creationId xmlns:a16="http://schemas.microsoft.com/office/drawing/2014/main" xmlns="" id="{00000000-0008-0000-0600-000011010000}"/>
            </a:ext>
          </a:extLst>
        </xdr:cNvPr>
        <xdr:cNvGrpSpPr/>
      </xdr:nvGrpSpPr>
      <xdr:grpSpPr>
        <a:xfrm>
          <a:off x="495861" y="13800667"/>
          <a:ext cx="431789" cy="331309"/>
          <a:chOff x="476811" y="13268325"/>
          <a:chExt cx="421206" cy="331309"/>
        </a:xfrm>
      </xdr:grpSpPr>
      <xdr:sp macro="" textlink="">
        <xdr:nvSpPr>
          <xdr:cNvPr id="274" name="Oval 273">
            <a:extLst>
              <a:ext uri="{FF2B5EF4-FFF2-40B4-BE49-F238E27FC236}">
                <a16:creationId xmlns:a16="http://schemas.microsoft.com/office/drawing/2014/main" xmlns="" id="{00000000-0008-0000-0600-000012010000}"/>
              </a:ext>
            </a:extLst>
          </xdr:cNvPr>
          <xdr:cNvSpPr/>
        </xdr:nvSpPr>
        <xdr:spPr>
          <a:xfrm>
            <a:off x="539989" y="13281782"/>
            <a:ext cx="290004" cy="281492"/>
          </a:xfrm>
          <a:prstGeom prst="ellipse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75" name="TextBox 274">
            <a:extLst>
              <a:ext uri="{FF2B5EF4-FFF2-40B4-BE49-F238E27FC236}">
                <a16:creationId xmlns:a16="http://schemas.microsoft.com/office/drawing/2014/main" xmlns="" id="{00000000-0008-0000-0600-000013010000}"/>
              </a:ext>
            </a:extLst>
          </xdr:cNvPr>
          <xdr:cNvSpPr txBox="1"/>
        </xdr:nvSpPr>
        <xdr:spPr>
          <a:xfrm>
            <a:off x="476811" y="13268325"/>
            <a:ext cx="421206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D1.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4</a:t>
            </a:r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  <xdr:twoCellAnchor>
    <xdr:from>
      <xdr:col>0</xdr:col>
      <xdr:colOff>495300</xdr:colOff>
      <xdr:row>36</xdr:row>
      <xdr:rowOff>0</xdr:rowOff>
    </xdr:from>
    <xdr:to>
      <xdr:col>2</xdr:col>
      <xdr:colOff>59256</xdr:colOff>
      <xdr:row>36</xdr:row>
      <xdr:rowOff>331309</xdr:rowOff>
    </xdr:to>
    <xdr:grpSp>
      <xdr:nvGrpSpPr>
        <xdr:cNvPr id="276" name="Group 275">
          <a:extLst>
            <a:ext uri="{FF2B5EF4-FFF2-40B4-BE49-F238E27FC236}">
              <a16:creationId xmlns:a16="http://schemas.microsoft.com/office/drawing/2014/main" xmlns="" id="{00000000-0008-0000-0600-000014010000}"/>
            </a:ext>
          </a:extLst>
        </xdr:cNvPr>
        <xdr:cNvGrpSpPr/>
      </xdr:nvGrpSpPr>
      <xdr:grpSpPr>
        <a:xfrm>
          <a:off x="495300" y="14859000"/>
          <a:ext cx="431789" cy="331309"/>
          <a:chOff x="476811" y="13268325"/>
          <a:chExt cx="421206" cy="331309"/>
        </a:xfrm>
      </xdr:grpSpPr>
      <xdr:sp macro="" textlink="">
        <xdr:nvSpPr>
          <xdr:cNvPr id="277" name="Oval 276">
            <a:extLst>
              <a:ext uri="{FF2B5EF4-FFF2-40B4-BE49-F238E27FC236}">
                <a16:creationId xmlns:a16="http://schemas.microsoft.com/office/drawing/2014/main" xmlns="" id="{00000000-0008-0000-0600-000015010000}"/>
              </a:ext>
            </a:extLst>
          </xdr:cNvPr>
          <xdr:cNvSpPr/>
        </xdr:nvSpPr>
        <xdr:spPr>
          <a:xfrm>
            <a:off x="539989" y="13281782"/>
            <a:ext cx="290004" cy="281492"/>
          </a:xfrm>
          <a:prstGeom prst="ellipse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78" name="TextBox 277">
            <a:extLst>
              <a:ext uri="{FF2B5EF4-FFF2-40B4-BE49-F238E27FC236}">
                <a16:creationId xmlns:a16="http://schemas.microsoft.com/office/drawing/2014/main" xmlns="" id="{00000000-0008-0000-0600-000016010000}"/>
              </a:ext>
            </a:extLst>
          </xdr:cNvPr>
          <xdr:cNvSpPr txBox="1"/>
        </xdr:nvSpPr>
        <xdr:spPr>
          <a:xfrm>
            <a:off x="476811" y="13268325"/>
            <a:ext cx="421206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D2.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2</a:t>
            </a:r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  <xdr:twoCellAnchor>
    <xdr:from>
      <xdr:col>0</xdr:col>
      <xdr:colOff>495861</xdr:colOff>
      <xdr:row>33</xdr:row>
      <xdr:rowOff>0</xdr:rowOff>
    </xdr:from>
    <xdr:to>
      <xdr:col>2</xdr:col>
      <xdr:colOff>59817</xdr:colOff>
      <xdr:row>33</xdr:row>
      <xdr:rowOff>331309</xdr:rowOff>
    </xdr:to>
    <xdr:grpSp>
      <xdr:nvGrpSpPr>
        <xdr:cNvPr id="279" name="Group 278">
          <a:extLst>
            <a:ext uri="{FF2B5EF4-FFF2-40B4-BE49-F238E27FC236}">
              <a16:creationId xmlns:a16="http://schemas.microsoft.com/office/drawing/2014/main" xmlns="" id="{00000000-0008-0000-0600-000017010000}"/>
            </a:ext>
          </a:extLst>
        </xdr:cNvPr>
        <xdr:cNvGrpSpPr/>
      </xdr:nvGrpSpPr>
      <xdr:grpSpPr>
        <a:xfrm>
          <a:off x="495861" y="13271500"/>
          <a:ext cx="431789" cy="331309"/>
          <a:chOff x="476811" y="13268325"/>
          <a:chExt cx="421206" cy="331309"/>
        </a:xfrm>
      </xdr:grpSpPr>
      <xdr:sp macro="" textlink="">
        <xdr:nvSpPr>
          <xdr:cNvPr id="280" name="Oval 279">
            <a:extLst>
              <a:ext uri="{FF2B5EF4-FFF2-40B4-BE49-F238E27FC236}">
                <a16:creationId xmlns:a16="http://schemas.microsoft.com/office/drawing/2014/main" xmlns="" id="{00000000-0008-0000-0600-000018010000}"/>
              </a:ext>
            </a:extLst>
          </xdr:cNvPr>
          <xdr:cNvSpPr/>
        </xdr:nvSpPr>
        <xdr:spPr>
          <a:xfrm>
            <a:off x="539989" y="13281782"/>
            <a:ext cx="290004" cy="281492"/>
          </a:xfrm>
          <a:prstGeom prst="ellipse">
            <a:avLst/>
          </a:prstGeom>
          <a:no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  <xdr:sp macro="" textlink="">
        <xdr:nvSpPr>
          <xdr:cNvPr id="281" name="TextBox 280">
            <a:extLst>
              <a:ext uri="{FF2B5EF4-FFF2-40B4-BE49-F238E27FC236}">
                <a16:creationId xmlns:a16="http://schemas.microsoft.com/office/drawing/2014/main" xmlns="" id="{00000000-0008-0000-0600-000019010000}"/>
              </a:ext>
            </a:extLst>
          </xdr:cNvPr>
          <xdr:cNvSpPr txBox="1"/>
        </xdr:nvSpPr>
        <xdr:spPr>
          <a:xfrm>
            <a:off x="476811" y="13268325"/>
            <a:ext cx="421206" cy="3313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D1.</a:t>
            </a:r>
            <a:r>
              <a:rPr lang="th-TH" sz="1400">
                <a:latin typeface="TH Sarabun New" panose="020B0500040200020003" pitchFamily="34" charset="-34"/>
                <a:cs typeface="TH Sarabun New" panose="020B0500040200020003" pitchFamily="34" charset="-34"/>
              </a:rPr>
              <a:t>3</a:t>
            </a:r>
            <a:endParaRPr lang="en-US" sz="14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175</xdr:row>
      <xdr:rowOff>0</xdr:rowOff>
    </xdr:from>
    <xdr:to>
      <xdr:col>9</xdr:col>
      <xdr:colOff>304800</xdr:colOff>
      <xdr:row>176</xdr:row>
      <xdr:rowOff>9260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9229725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3" name="TextBox 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4" name="TextBox 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5" name="TextBox 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6" name="TextBox 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7" name="TextBox 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8" name="TextBox 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9" name="TextBox 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0" name="TextBox 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1" name="TextBox 1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2" name="TextBox 1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3" name="TextBox 1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4" name="TextBox 1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5" name="TextBox 1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6" name="TextBox 1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7" name="TextBox 1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8" name="TextBox 1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9" name="TextBox 1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20" name="TextBox 1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21" name="TextBox 2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22" name="TextBox 2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23" name="TextBox 2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24" name="TextBox 2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25" name="TextBox 2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26" name="TextBox 2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27" name="TextBox 2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28" name="TextBox 2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29" name="TextBox 2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30" name="TextBox 2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31" name="TextBox 3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32" name="TextBox 3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33" name="TextBox 3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34" name="TextBox 3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35" name="TextBox 3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36" name="TextBox 3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37" name="TextBox 3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38" name="TextBox 3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39" name="TextBox 3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40" name="TextBox 3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41" name="TextBox 4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42" name="TextBox 4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43" name="TextBox 4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44" name="TextBox 4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45" name="TextBox 4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46" name="TextBox 4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47" name="TextBox 4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48" name="TextBox 4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49" name="TextBox 4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50" name="TextBox 4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51" name="TextBox 5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52" name="TextBox 5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53" name="TextBox 5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54" name="TextBox 5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55" name="TextBox 5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56" name="TextBox 5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57" name="TextBox 5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58" name="TextBox 5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59" name="TextBox 5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60" name="TextBox 5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61" name="TextBox 6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62" name="TextBox 6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63" name="TextBox 6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64" name="TextBox 6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65" name="TextBox 6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66" name="TextBox 6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67" name="TextBox 13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68" name="TextBox 13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69" name="TextBox 13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70" name="TextBox 13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71" name="TextBox 13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72" name="TextBox 13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73" name="TextBox 13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74" name="TextBox 13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75" name="TextBox 13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76" name="TextBox 13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77" name="TextBox 14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78" name="TextBox 14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79" name="TextBox 14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80" name="TextBox 14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81" name="TextBox 14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82" name="TextBox 14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83" name="TextBox 14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84" name="TextBox 14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85" name="TextBox 14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86" name="TextBox 14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87" name="TextBox 15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88" name="TextBox 15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89" name="TextBox 15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90" name="TextBox 15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91" name="TextBox 15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92" name="TextBox 15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93" name="TextBox 15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94" name="TextBox 15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95" name="TextBox 15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96" name="TextBox 15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97" name="TextBox 16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98" name="TextBox 16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99" name="TextBox 16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00" name="TextBox 16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01" name="TextBox 16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02" name="TextBox 16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03" name="TextBox 16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04" name="TextBox 16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05" name="TextBox 16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06" name="TextBox 16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07" name="TextBox 17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08" name="TextBox 17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09" name="TextBox 17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10" name="TextBox 17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11" name="TextBox 17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12" name="TextBox 17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13" name="TextBox 17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14" name="TextBox 17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15" name="TextBox 17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16" name="TextBox 17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17" name="TextBox 18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18" name="TextBox 18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19" name="TextBox 18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20" name="TextBox 18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21" name="TextBox 18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22" name="TextBox 18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23" name="TextBox 18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24" name="TextBox 18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25" name="TextBox 18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26" name="TextBox 18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27" name="TextBox 19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28" name="TextBox 19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29" name="TextBox 19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30" name="TextBox 19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31" name="TextBox 19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32" name="TextBox 19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33" name="TextBox 19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34" name="TextBox 19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35" name="TextBox 19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36" name="TextBox 19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37" name="TextBox 20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38" name="TextBox 20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39" name="TextBox 20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40" name="TextBox 20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41" name="TextBox 20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42" name="TextBox 20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43" name="TextBox 20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44" name="TextBox 20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45" name="TextBox 20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46" name="TextBox 20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47" name="TextBox 21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48" name="TextBox 21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49" name="TextBox 21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50" name="TextBox 21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51" name="TextBox 21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52" name="TextBox 21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53" name="TextBox 21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54" name="TextBox 21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55" name="TextBox 21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56" name="TextBox 21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57" name="TextBox 22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58" name="TextBox 22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59" name="TextBox 22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60" name="TextBox 22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61" name="TextBox 22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62" name="TextBox 22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63" name="TextBox 22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64" name="TextBox 22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65" name="TextBox 22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66" name="TextBox 22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67" name="TextBox 23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68" name="TextBox 23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69" name="TextBox 23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70" name="TextBox 23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71" name="TextBox 23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72" name="TextBox 23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73" name="TextBox 23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74" name="TextBox 23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75" name="TextBox 23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76" name="TextBox 23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77" name="TextBox 24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78" name="TextBox 24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79" name="TextBox 24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80" name="TextBox 24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81" name="TextBox 24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82" name="TextBox 24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83" name="TextBox 24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84" name="TextBox 24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85" name="TextBox 248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86" name="TextBox 249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87" name="TextBox 250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88" name="TextBox 251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89" name="TextBox 252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90" name="TextBox 253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91" name="TextBox 254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92" name="TextBox 255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93" name="TextBox 256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175</xdr:row>
      <xdr:rowOff>0</xdr:rowOff>
    </xdr:from>
    <xdr:to>
      <xdr:col>9</xdr:col>
      <xdr:colOff>352425</xdr:colOff>
      <xdr:row>176</xdr:row>
      <xdr:rowOff>9260</xdr:rowOff>
    </xdr:to>
    <xdr:sp macro="" textlink="">
      <xdr:nvSpPr>
        <xdr:cNvPr id="194" name="TextBox 257"/>
        <xdr:cNvSpPr txBox="1">
          <a:spLocks noChangeArrowheads="1"/>
        </xdr:cNvSpPr>
      </xdr:nvSpPr>
      <xdr:spPr bwMode="auto">
        <a:xfrm>
          <a:off x="9277350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175</xdr:row>
      <xdr:rowOff>0</xdr:rowOff>
    </xdr:from>
    <xdr:to>
      <xdr:col>9</xdr:col>
      <xdr:colOff>304800</xdr:colOff>
      <xdr:row>176</xdr:row>
      <xdr:rowOff>9260</xdr:rowOff>
    </xdr:to>
    <xdr:sp macro="" textlink="">
      <xdr:nvSpPr>
        <xdr:cNvPr id="195" name="TextBox 1"/>
        <xdr:cNvSpPr txBox="1">
          <a:spLocks noChangeArrowheads="1"/>
        </xdr:cNvSpPr>
      </xdr:nvSpPr>
      <xdr:spPr bwMode="auto">
        <a:xfrm>
          <a:off x="9229725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175</xdr:row>
      <xdr:rowOff>0</xdr:rowOff>
    </xdr:from>
    <xdr:to>
      <xdr:col>9</xdr:col>
      <xdr:colOff>304800</xdr:colOff>
      <xdr:row>176</xdr:row>
      <xdr:rowOff>9260</xdr:rowOff>
    </xdr:to>
    <xdr:sp macro="" textlink="">
      <xdr:nvSpPr>
        <xdr:cNvPr id="196" name="TextBox 1"/>
        <xdr:cNvSpPr txBox="1">
          <a:spLocks noChangeArrowheads="1"/>
        </xdr:cNvSpPr>
      </xdr:nvSpPr>
      <xdr:spPr bwMode="auto">
        <a:xfrm>
          <a:off x="9229725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175</xdr:row>
      <xdr:rowOff>0</xdr:rowOff>
    </xdr:from>
    <xdr:to>
      <xdr:col>9</xdr:col>
      <xdr:colOff>304800</xdr:colOff>
      <xdr:row>176</xdr:row>
      <xdr:rowOff>9260</xdr:rowOff>
    </xdr:to>
    <xdr:sp macro="" textlink="">
      <xdr:nvSpPr>
        <xdr:cNvPr id="197" name="TextBox 1"/>
        <xdr:cNvSpPr txBox="1">
          <a:spLocks noChangeArrowheads="1"/>
        </xdr:cNvSpPr>
      </xdr:nvSpPr>
      <xdr:spPr bwMode="auto">
        <a:xfrm>
          <a:off x="9229725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175</xdr:row>
      <xdr:rowOff>0</xdr:rowOff>
    </xdr:from>
    <xdr:to>
      <xdr:col>9</xdr:col>
      <xdr:colOff>304800</xdr:colOff>
      <xdr:row>176</xdr:row>
      <xdr:rowOff>9260</xdr:rowOff>
    </xdr:to>
    <xdr:sp macro="" textlink="">
      <xdr:nvSpPr>
        <xdr:cNvPr id="198" name="TextBox 1"/>
        <xdr:cNvSpPr txBox="1">
          <a:spLocks noChangeArrowheads="1"/>
        </xdr:cNvSpPr>
      </xdr:nvSpPr>
      <xdr:spPr bwMode="auto">
        <a:xfrm>
          <a:off x="9229725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175</xdr:row>
      <xdr:rowOff>0</xdr:rowOff>
    </xdr:from>
    <xdr:to>
      <xdr:col>9</xdr:col>
      <xdr:colOff>304800</xdr:colOff>
      <xdr:row>176</xdr:row>
      <xdr:rowOff>9260</xdr:rowOff>
    </xdr:to>
    <xdr:sp macro="" textlink="">
      <xdr:nvSpPr>
        <xdr:cNvPr id="199" name="TextBox 1"/>
        <xdr:cNvSpPr txBox="1">
          <a:spLocks noChangeArrowheads="1"/>
        </xdr:cNvSpPr>
      </xdr:nvSpPr>
      <xdr:spPr bwMode="auto">
        <a:xfrm>
          <a:off x="9229725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175</xdr:row>
      <xdr:rowOff>0</xdr:rowOff>
    </xdr:from>
    <xdr:to>
      <xdr:col>9</xdr:col>
      <xdr:colOff>304800</xdr:colOff>
      <xdr:row>176</xdr:row>
      <xdr:rowOff>9260</xdr:rowOff>
    </xdr:to>
    <xdr:sp macro="" textlink="">
      <xdr:nvSpPr>
        <xdr:cNvPr id="200" name="TextBox 1"/>
        <xdr:cNvSpPr txBox="1">
          <a:spLocks noChangeArrowheads="1"/>
        </xdr:cNvSpPr>
      </xdr:nvSpPr>
      <xdr:spPr bwMode="auto">
        <a:xfrm>
          <a:off x="9229725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175</xdr:row>
      <xdr:rowOff>0</xdr:rowOff>
    </xdr:from>
    <xdr:to>
      <xdr:col>9</xdr:col>
      <xdr:colOff>304800</xdr:colOff>
      <xdr:row>176</xdr:row>
      <xdr:rowOff>9260</xdr:rowOff>
    </xdr:to>
    <xdr:sp macro="" textlink="">
      <xdr:nvSpPr>
        <xdr:cNvPr id="201" name="TextBox 1"/>
        <xdr:cNvSpPr txBox="1">
          <a:spLocks noChangeArrowheads="1"/>
        </xdr:cNvSpPr>
      </xdr:nvSpPr>
      <xdr:spPr bwMode="auto">
        <a:xfrm>
          <a:off x="9229725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9</xdr:row>
      <xdr:rowOff>0</xdr:rowOff>
    </xdr:from>
    <xdr:to>
      <xdr:col>9</xdr:col>
      <xdr:colOff>304800</xdr:colOff>
      <xdr:row>10</xdr:row>
      <xdr:rowOff>10584</xdr:rowOff>
    </xdr:to>
    <xdr:sp macro="" textlink="">
      <xdr:nvSpPr>
        <xdr:cNvPr id="202" name="TextBox 1"/>
        <xdr:cNvSpPr txBox="1">
          <a:spLocks noChangeArrowheads="1"/>
        </xdr:cNvSpPr>
      </xdr:nvSpPr>
      <xdr:spPr bwMode="auto">
        <a:xfrm>
          <a:off x="9229725" y="2428875"/>
          <a:ext cx="1809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175</xdr:row>
      <xdr:rowOff>0</xdr:rowOff>
    </xdr:from>
    <xdr:to>
      <xdr:col>9</xdr:col>
      <xdr:colOff>304800</xdr:colOff>
      <xdr:row>176</xdr:row>
      <xdr:rowOff>9260</xdr:rowOff>
    </xdr:to>
    <xdr:sp macro="" textlink="">
      <xdr:nvSpPr>
        <xdr:cNvPr id="203" name="TextBox 1"/>
        <xdr:cNvSpPr txBox="1">
          <a:spLocks noChangeArrowheads="1"/>
        </xdr:cNvSpPr>
      </xdr:nvSpPr>
      <xdr:spPr bwMode="auto">
        <a:xfrm>
          <a:off x="9229725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175</xdr:row>
      <xdr:rowOff>0</xdr:rowOff>
    </xdr:from>
    <xdr:to>
      <xdr:col>9</xdr:col>
      <xdr:colOff>304800</xdr:colOff>
      <xdr:row>176</xdr:row>
      <xdr:rowOff>9260</xdr:rowOff>
    </xdr:to>
    <xdr:sp macro="" textlink="">
      <xdr:nvSpPr>
        <xdr:cNvPr id="204" name="TextBox 1"/>
        <xdr:cNvSpPr txBox="1">
          <a:spLocks noChangeArrowheads="1"/>
        </xdr:cNvSpPr>
      </xdr:nvSpPr>
      <xdr:spPr bwMode="auto">
        <a:xfrm>
          <a:off x="9229725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175</xdr:row>
      <xdr:rowOff>0</xdr:rowOff>
    </xdr:from>
    <xdr:to>
      <xdr:col>9</xdr:col>
      <xdr:colOff>304800</xdr:colOff>
      <xdr:row>176</xdr:row>
      <xdr:rowOff>9260</xdr:rowOff>
    </xdr:to>
    <xdr:sp macro="" textlink="">
      <xdr:nvSpPr>
        <xdr:cNvPr id="205" name="TextBox 1"/>
        <xdr:cNvSpPr txBox="1">
          <a:spLocks noChangeArrowheads="1"/>
        </xdr:cNvSpPr>
      </xdr:nvSpPr>
      <xdr:spPr bwMode="auto">
        <a:xfrm>
          <a:off x="9229725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175</xdr:row>
      <xdr:rowOff>0</xdr:rowOff>
    </xdr:from>
    <xdr:to>
      <xdr:col>9</xdr:col>
      <xdr:colOff>304800</xdr:colOff>
      <xdr:row>176</xdr:row>
      <xdr:rowOff>9260</xdr:rowOff>
    </xdr:to>
    <xdr:sp macro="" textlink="">
      <xdr:nvSpPr>
        <xdr:cNvPr id="206" name="TextBox 1"/>
        <xdr:cNvSpPr txBox="1">
          <a:spLocks noChangeArrowheads="1"/>
        </xdr:cNvSpPr>
      </xdr:nvSpPr>
      <xdr:spPr bwMode="auto">
        <a:xfrm>
          <a:off x="9229725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175</xdr:row>
      <xdr:rowOff>0</xdr:rowOff>
    </xdr:from>
    <xdr:to>
      <xdr:col>9</xdr:col>
      <xdr:colOff>304800</xdr:colOff>
      <xdr:row>176</xdr:row>
      <xdr:rowOff>9260</xdr:rowOff>
    </xdr:to>
    <xdr:sp macro="" textlink="">
      <xdr:nvSpPr>
        <xdr:cNvPr id="207" name="TextBox 1"/>
        <xdr:cNvSpPr txBox="1">
          <a:spLocks noChangeArrowheads="1"/>
        </xdr:cNvSpPr>
      </xdr:nvSpPr>
      <xdr:spPr bwMode="auto">
        <a:xfrm>
          <a:off x="9229725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175</xdr:row>
      <xdr:rowOff>0</xdr:rowOff>
    </xdr:from>
    <xdr:to>
      <xdr:col>9</xdr:col>
      <xdr:colOff>304800</xdr:colOff>
      <xdr:row>176</xdr:row>
      <xdr:rowOff>9260</xdr:rowOff>
    </xdr:to>
    <xdr:sp macro="" textlink="">
      <xdr:nvSpPr>
        <xdr:cNvPr id="208" name="TextBox 1"/>
        <xdr:cNvSpPr txBox="1">
          <a:spLocks noChangeArrowheads="1"/>
        </xdr:cNvSpPr>
      </xdr:nvSpPr>
      <xdr:spPr bwMode="auto">
        <a:xfrm>
          <a:off x="9229725" y="47253525"/>
          <a:ext cx="180975" cy="27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123825</xdr:colOff>
      <xdr:row>9</xdr:row>
      <xdr:rowOff>0</xdr:rowOff>
    </xdr:from>
    <xdr:ext cx="180975" cy="266700"/>
    <xdr:sp macro="" textlink="">
      <xdr:nvSpPr>
        <xdr:cNvPr id="209" name="TextBox 1"/>
        <xdr:cNvSpPr txBox="1">
          <a:spLocks noChangeArrowheads="1"/>
        </xdr:cNvSpPr>
      </xdr:nvSpPr>
      <xdr:spPr bwMode="auto">
        <a:xfrm>
          <a:off x="9229725" y="2428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175</xdr:row>
      <xdr:rowOff>0</xdr:rowOff>
    </xdr:from>
    <xdr:ext cx="180975" cy="266700"/>
    <xdr:sp macro="" textlink="">
      <xdr:nvSpPr>
        <xdr:cNvPr id="210" name="TextBox 1"/>
        <xdr:cNvSpPr txBox="1">
          <a:spLocks noChangeArrowheads="1"/>
        </xdr:cNvSpPr>
      </xdr:nvSpPr>
      <xdr:spPr bwMode="auto">
        <a:xfrm>
          <a:off x="9229725" y="472535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175</xdr:row>
      <xdr:rowOff>0</xdr:rowOff>
    </xdr:from>
    <xdr:ext cx="180975" cy="266700"/>
    <xdr:sp macro="" textlink="">
      <xdr:nvSpPr>
        <xdr:cNvPr id="211" name="TextBox 1"/>
        <xdr:cNvSpPr txBox="1">
          <a:spLocks noChangeArrowheads="1"/>
        </xdr:cNvSpPr>
      </xdr:nvSpPr>
      <xdr:spPr bwMode="auto">
        <a:xfrm>
          <a:off x="9229725" y="472535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175</xdr:row>
      <xdr:rowOff>0</xdr:rowOff>
    </xdr:from>
    <xdr:ext cx="180975" cy="266700"/>
    <xdr:sp macro="" textlink="">
      <xdr:nvSpPr>
        <xdr:cNvPr id="212" name="TextBox 1"/>
        <xdr:cNvSpPr txBox="1">
          <a:spLocks noChangeArrowheads="1"/>
        </xdr:cNvSpPr>
      </xdr:nvSpPr>
      <xdr:spPr bwMode="auto">
        <a:xfrm>
          <a:off x="9229725" y="472535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174</xdr:row>
      <xdr:rowOff>0</xdr:rowOff>
    </xdr:from>
    <xdr:ext cx="180975" cy="266700"/>
    <xdr:sp macro="" textlink="">
      <xdr:nvSpPr>
        <xdr:cNvPr id="213" name="TextBox 1"/>
        <xdr:cNvSpPr txBox="1">
          <a:spLocks noChangeArrowheads="1"/>
        </xdr:cNvSpPr>
      </xdr:nvSpPr>
      <xdr:spPr bwMode="auto">
        <a:xfrm>
          <a:off x="9229725" y="46977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174</xdr:row>
      <xdr:rowOff>0</xdr:rowOff>
    </xdr:from>
    <xdr:ext cx="180975" cy="266700"/>
    <xdr:sp macro="" textlink="">
      <xdr:nvSpPr>
        <xdr:cNvPr id="214" name="TextBox 1"/>
        <xdr:cNvSpPr txBox="1">
          <a:spLocks noChangeArrowheads="1"/>
        </xdr:cNvSpPr>
      </xdr:nvSpPr>
      <xdr:spPr bwMode="auto">
        <a:xfrm>
          <a:off x="9229725" y="46977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174</xdr:row>
      <xdr:rowOff>0</xdr:rowOff>
    </xdr:from>
    <xdr:ext cx="180975" cy="266700"/>
    <xdr:sp macro="" textlink="">
      <xdr:nvSpPr>
        <xdr:cNvPr id="215" name="TextBox 1"/>
        <xdr:cNvSpPr txBox="1">
          <a:spLocks noChangeArrowheads="1"/>
        </xdr:cNvSpPr>
      </xdr:nvSpPr>
      <xdr:spPr bwMode="auto">
        <a:xfrm>
          <a:off x="9229725" y="46977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174</xdr:row>
      <xdr:rowOff>0</xdr:rowOff>
    </xdr:from>
    <xdr:ext cx="180975" cy="266700"/>
    <xdr:sp macro="" textlink="">
      <xdr:nvSpPr>
        <xdr:cNvPr id="216" name="TextBox 1"/>
        <xdr:cNvSpPr txBox="1">
          <a:spLocks noChangeArrowheads="1"/>
        </xdr:cNvSpPr>
      </xdr:nvSpPr>
      <xdr:spPr bwMode="auto">
        <a:xfrm>
          <a:off x="9229725" y="46977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174</xdr:row>
      <xdr:rowOff>0</xdr:rowOff>
    </xdr:from>
    <xdr:ext cx="180975" cy="266700"/>
    <xdr:sp macro="" textlink="">
      <xdr:nvSpPr>
        <xdr:cNvPr id="217" name="TextBox 1"/>
        <xdr:cNvSpPr txBox="1">
          <a:spLocks noChangeArrowheads="1"/>
        </xdr:cNvSpPr>
      </xdr:nvSpPr>
      <xdr:spPr bwMode="auto">
        <a:xfrm>
          <a:off x="9229725" y="46977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174</xdr:row>
      <xdr:rowOff>0</xdr:rowOff>
    </xdr:from>
    <xdr:ext cx="180975" cy="266700"/>
    <xdr:sp macro="" textlink="">
      <xdr:nvSpPr>
        <xdr:cNvPr id="218" name="TextBox 1"/>
        <xdr:cNvSpPr txBox="1">
          <a:spLocks noChangeArrowheads="1"/>
        </xdr:cNvSpPr>
      </xdr:nvSpPr>
      <xdr:spPr bwMode="auto">
        <a:xfrm>
          <a:off x="9229725" y="46977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175</xdr:row>
      <xdr:rowOff>0</xdr:rowOff>
    </xdr:from>
    <xdr:ext cx="180975" cy="266700"/>
    <xdr:sp macro="" textlink="">
      <xdr:nvSpPr>
        <xdr:cNvPr id="219" name="TextBox 1"/>
        <xdr:cNvSpPr txBox="1">
          <a:spLocks noChangeArrowheads="1"/>
        </xdr:cNvSpPr>
      </xdr:nvSpPr>
      <xdr:spPr bwMode="auto">
        <a:xfrm>
          <a:off x="9229725" y="472535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175</xdr:row>
      <xdr:rowOff>0</xdr:rowOff>
    </xdr:from>
    <xdr:ext cx="180975" cy="266700"/>
    <xdr:sp macro="" textlink="">
      <xdr:nvSpPr>
        <xdr:cNvPr id="220" name="TextBox 1"/>
        <xdr:cNvSpPr txBox="1">
          <a:spLocks noChangeArrowheads="1"/>
        </xdr:cNvSpPr>
      </xdr:nvSpPr>
      <xdr:spPr bwMode="auto">
        <a:xfrm>
          <a:off x="9229725" y="472535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175</xdr:row>
      <xdr:rowOff>0</xdr:rowOff>
    </xdr:from>
    <xdr:ext cx="180975" cy="266700"/>
    <xdr:sp macro="" textlink="">
      <xdr:nvSpPr>
        <xdr:cNvPr id="221" name="TextBox 1"/>
        <xdr:cNvSpPr txBox="1">
          <a:spLocks noChangeArrowheads="1"/>
        </xdr:cNvSpPr>
      </xdr:nvSpPr>
      <xdr:spPr bwMode="auto">
        <a:xfrm>
          <a:off x="9229725" y="472535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175</xdr:row>
      <xdr:rowOff>0</xdr:rowOff>
    </xdr:from>
    <xdr:ext cx="180975" cy="266700"/>
    <xdr:sp macro="" textlink="">
      <xdr:nvSpPr>
        <xdr:cNvPr id="222" name="TextBox 1"/>
        <xdr:cNvSpPr txBox="1">
          <a:spLocks noChangeArrowheads="1"/>
        </xdr:cNvSpPr>
      </xdr:nvSpPr>
      <xdr:spPr bwMode="auto">
        <a:xfrm>
          <a:off x="9229725" y="472535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175</xdr:row>
      <xdr:rowOff>0</xdr:rowOff>
    </xdr:from>
    <xdr:ext cx="180975" cy="266700"/>
    <xdr:sp macro="" textlink="">
      <xdr:nvSpPr>
        <xdr:cNvPr id="223" name="TextBox 1"/>
        <xdr:cNvSpPr txBox="1">
          <a:spLocks noChangeArrowheads="1"/>
        </xdr:cNvSpPr>
      </xdr:nvSpPr>
      <xdr:spPr bwMode="auto">
        <a:xfrm>
          <a:off x="9229725" y="472535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174</xdr:row>
      <xdr:rowOff>0</xdr:rowOff>
    </xdr:from>
    <xdr:ext cx="180975" cy="266700"/>
    <xdr:sp macro="" textlink="">
      <xdr:nvSpPr>
        <xdr:cNvPr id="224" name="TextBox 1"/>
        <xdr:cNvSpPr txBox="1">
          <a:spLocks noChangeArrowheads="1"/>
        </xdr:cNvSpPr>
      </xdr:nvSpPr>
      <xdr:spPr bwMode="auto">
        <a:xfrm>
          <a:off x="9229725" y="46977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174</xdr:row>
      <xdr:rowOff>0</xdr:rowOff>
    </xdr:from>
    <xdr:ext cx="180975" cy="266700"/>
    <xdr:sp macro="" textlink="">
      <xdr:nvSpPr>
        <xdr:cNvPr id="225" name="TextBox 1"/>
        <xdr:cNvSpPr txBox="1">
          <a:spLocks noChangeArrowheads="1"/>
        </xdr:cNvSpPr>
      </xdr:nvSpPr>
      <xdr:spPr bwMode="auto">
        <a:xfrm>
          <a:off x="9229725" y="46977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7" name="TextBox 130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8" name="TextBox 131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9" name="TextBox 132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70" name="TextBox 133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71" name="TextBox 134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72" name="TextBox 135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73" name="TextBox 136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74" name="TextBox 137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75" name="TextBox 138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76" name="TextBox 139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77" name="TextBox 140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78" name="TextBox 141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79" name="TextBox 142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80" name="TextBox 143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81" name="TextBox 144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82" name="TextBox 145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83" name="TextBox 146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84" name="TextBox 147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85" name="TextBox 148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86" name="TextBox 149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87" name="TextBox 150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88" name="TextBox 151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89" name="TextBox 152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90" name="TextBox 153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91" name="TextBox 154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92" name="TextBox 155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93" name="TextBox 156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94" name="TextBox 157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95" name="TextBox 158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96" name="TextBox 159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97" name="TextBox 160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98" name="TextBox 161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99" name="TextBox 162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00" name="TextBox 163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01" name="TextBox 164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02" name="TextBox 165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03" name="TextBox 166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04" name="TextBox 167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05" name="TextBox 168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06" name="TextBox 169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07" name="TextBox 170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08" name="TextBox 171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09" name="TextBox 172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10" name="TextBox 173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11" name="TextBox 174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12" name="TextBox 175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13" name="TextBox 176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14" name="TextBox 177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15" name="TextBox 178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16" name="TextBox 179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17" name="TextBox 180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18" name="TextBox 181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19" name="TextBox 182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20" name="TextBox 183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21" name="TextBox 184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22" name="TextBox 185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23" name="TextBox 186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24" name="TextBox 187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25" name="TextBox 188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26" name="TextBox 189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27" name="TextBox 190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28" name="TextBox 191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29" name="TextBox 192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30" name="TextBox 193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31" name="TextBox 194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32" name="TextBox 195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33" name="TextBox 196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34" name="TextBox 197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35" name="TextBox 198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36" name="TextBox 199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37" name="TextBox 200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38" name="TextBox 201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39" name="TextBox 202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40" name="TextBox 203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41" name="TextBox 204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42" name="TextBox 205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43" name="TextBox 206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44" name="TextBox 207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45" name="TextBox 208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46" name="TextBox 209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47" name="TextBox 210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48" name="TextBox 211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49" name="TextBox 212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50" name="TextBox 213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51" name="TextBox 214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52" name="TextBox 215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53" name="TextBox 216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54" name="TextBox 217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55" name="TextBox 218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56" name="TextBox 219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57" name="TextBox 220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58" name="TextBox 221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59" name="TextBox 222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60" name="TextBox 223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61" name="TextBox 224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62" name="TextBox 225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63" name="TextBox 226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64" name="TextBox 227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65" name="TextBox 228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66" name="TextBox 229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67" name="TextBox 230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68" name="TextBox 231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69" name="TextBox 232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70" name="TextBox 233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71" name="TextBox 234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72" name="TextBox 235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73" name="TextBox 236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74" name="TextBox 237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75" name="TextBox 238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76" name="TextBox 239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77" name="TextBox 240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78" name="TextBox 241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79" name="TextBox 242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80" name="TextBox 243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81" name="TextBox 244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82" name="TextBox 245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83" name="TextBox 246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84" name="TextBox 247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85" name="TextBox 248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86" name="TextBox 249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87" name="TextBox 250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88" name="TextBox 251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89" name="TextBox 252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90" name="TextBox 253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91" name="TextBox 254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92" name="TextBox 255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93" name="TextBox 256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194" name="TextBox 257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9</xdr:row>
      <xdr:rowOff>0</xdr:rowOff>
    </xdr:from>
    <xdr:to>
      <xdr:col>9</xdr:col>
      <xdr:colOff>304800</xdr:colOff>
      <xdr:row>10</xdr:row>
      <xdr:rowOff>4762</xdr:rowOff>
    </xdr:to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SpPr txBox="1">
          <a:spLocks noChangeArrowheads="1"/>
        </xdr:cNvSpPr>
      </xdr:nvSpPr>
      <xdr:spPr bwMode="auto">
        <a:xfrm>
          <a:off x="9067800" y="27717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123825</xdr:colOff>
      <xdr:row>9</xdr:row>
      <xdr:rowOff>0</xdr:rowOff>
    </xdr:from>
    <xdr:ext cx="180975" cy="266700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SpPr txBox="1">
          <a:spLocks noChangeArrowheads="1"/>
        </xdr:cNvSpPr>
      </xdr:nvSpPr>
      <xdr:spPr bwMode="auto">
        <a:xfrm>
          <a:off x="9067800" y="27717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18" name="TextBox 1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28" name="TextBox 1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38" name="TextBox 1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42" name="TextBox 1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43" name="TextBox 1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61" name="TextBox 1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62" name="TextBox 1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63" name="TextBox 1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66" name="TextBox 1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76" name="TextBox 1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78" name="TextBox 1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81" name="TextBox 1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83" name="TextBox 1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84" name="TextBox 1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xmlns="" id="{00000000-0008-0000-0900-00001E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xmlns="" id="{00000000-0008-0000-0900-00001F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xmlns="" id="{00000000-0008-0000-0900-000020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297</xdr:row>
      <xdr:rowOff>0</xdr:rowOff>
    </xdr:from>
    <xdr:ext cx="180975" cy="266700"/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xmlns="" id="{00000000-0008-0000-0900-000021010000}"/>
            </a:ext>
          </a:extLst>
        </xdr:cNvPr>
        <xdr:cNvSpPr txBox="1">
          <a:spLocks noChangeArrowheads="1"/>
        </xdr:cNvSpPr>
      </xdr:nvSpPr>
      <xdr:spPr bwMode="auto">
        <a:xfrm>
          <a:off x="77343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90" name="TextBox 1">
          <a:extLst>
            <a:ext uri="{FF2B5EF4-FFF2-40B4-BE49-F238E27FC236}">
              <a16:creationId xmlns:a16="http://schemas.microsoft.com/office/drawing/2014/main" xmlns="" id="{00000000-0008-0000-0900-000022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91" name="TextBox 1">
          <a:extLst>
            <a:ext uri="{FF2B5EF4-FFF2-40B4-BE49-F238E27FC236}">
              <a16:creationId xmlns:a16="http://schemas.microsoft.com/office/drawing/2014/main" xmlns="" id="{00000000-0008-0000-0900-000023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xmlns="" id="{00000000-0008-0000-0900-000024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xmlns="" id="{00000000-0008-0000-0900-000025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xmlns="" id="{00000000-0008-0000-0900-000026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297</xdr:row>
      <xdr:rowOff>0</xdr:rowOff>
    </xdr:from>
    <xdr:ext cx="180975" cy="266700"/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xmlns="" id="{00000000-0008-0000-0900-000027010000}"/>
            </a:ext>
          </a:extLst>
        </xdr:cNvPr>
        <xdr:cNvSpPr txBox="1">
          <a:spLocks noChangeArrowheads="1"/>
        </xdr:cNvSpPr>
      </xdr:nvSpPr>
      <xdr:spPr bwMode="auto">
        <a:xfrm>
          <a:off x="56483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296" name="TextBox 1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300" name="TextBox 1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301" name="TextBox 1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SpPr txBox="1">
          <a:spLocks noChangeArrowheads="1"/>
        </xdr:cNvSpPr>
      </xdr:nvSpPr>
      <xdr:spPr bwMode="auto">
        <a:xfrm>
          <a:off x="90678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03" name="TextBox 1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08" name="TextBox 1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11" name="TextBox 1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12" name="TextBox 1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17" name="TextBox 1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22" name="TextBox 1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23" name="TextBox 1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27" name="TextBox 1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28" name="TextBox 1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29" name="TextBox 1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30" name="TextBox 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33" name="TextBox 1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34" name="TextBox 1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35" name="TextBox 1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36" name="TextBox 1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37" name="TextBox 1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38" name="TextBox 1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39" name="TextBox 1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40" name="TextBox 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41" name="TextBox 1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42" name="TextBox 1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43" name="TextBox 1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44" name="TextBox 1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45" name="TextBox 1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46" name="TextBox 1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47" name="TextBox 1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48" name="TextBox 1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49" name="TextBox 1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50" name="TextBox 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51" name="TextBox 1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52" name="TextBox 1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53" name="TextBox 1">
          <a:extLst>
            <a:ext uri="{FF2B5EF4-FFF2-40B4-BE49-F238E27FC236}">
              <a16:creationId xmlns:a16="http://schemas.microsoft.com/office/drawing/2014/main" xmlns="" id="{00000000-0008-0000-0700-000013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54" name="TextBox 1">
          <a:extLst>
            <a:ext uri="{FF2B5EF4-FFF2-40B4-BE49-F238E27FC236}">
              <a16:creationId xmlns:a16="http://schemas.microsoft.com/office/drawing/2014/main" xmlns="" id="{00000000-0008-0000-0700-000014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355" name="TextBox 1">
          <a:extLst>
            <a:ext uri="{FF2B5EF4-FFF2-40B4-BE49-F238E27FC236}">
              <a16:creationId xmlns:a16="http://schemas.microsoft.com/office/drawing/2014/main" xmlns="" id="{00000000-0008-0000-0700-000015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56" name="TextBox 1">
          <a:extLst>
            <a:ext uri="{FF2B5EF4-FFF2-40B4-BE49-F238E27FC236}">
              <a16:creationId xmlns:a16="http://schemas.microsoft.com/office/drawing/2014/main" xmlns="" id="{00000000-0008-0000-0700-000016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57" name="TextBox 1">
          <a:extLst>
            <a:ext uri="{FF2B5EF4-FFF2-40B4-BE49-F238E27FC236}">
              <a16:creationId xmlns:a16="http://schemas.microsoft.com/office/drawing/2014/main" xmlns="" id="{00000000-0008-0000-0700-000017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58" name="TextBox 1">
          <a:extLst>
            <a:ext uri="{FF2B5EF4-FFF2-40B4-BE49-F238E27FC236}">
              <a16:creationId xmlns:a16="http://schemas.microsoft.com/office/drawing/2014/main" xmlns="" id="{00000000-0008-0000-0700-000018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59" name="TextBox 1">
          <a:extLst>
            <a:ext uri="{FF2B5EF4-FFF2-40B4-BE49-F238E27FC236}">
              <a16:creationId xmlns:a16="http://schemas.microsoft.com/office/drawing/2014/main" xmlns="" id="{00000000-0008-0000-0700-000019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60" name="TextBox 1">
          <a:extLst>
            <a:ext uri="{FF2B5EF4-FFF2-40B4-BE49-F238E27FC236}">
              <a16:creationId xmlns:a16="http://schemas.microsoft.com/office/drawing/2014/main" xmlns="" id="{00000000-0008-0000-0700-00001A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361" name="TextBox 1">
          <a:extLst>
            <a:ext uri="{FF2B5EF4-FFF2-40B4-BE49-F238E27FC236}">
              <a16:creationId xmlns:a16="http://schemas.microsoft.com/office/drawing/2014/main" xmlns="" id="{00000000-0008-0000-0700-00001B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362" name="TextBox 1">
          <a:extLst>
            <a:ext uri="{FF2B5EF4-FFF2-40B4-BE49-F238E27FC236}">
              <a16:creationId xmlns:a16="http://schemas.microsoft.com/office/drawing/2014/main" xmlns="" id="{00000000-0008-0000-0700-00001C01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363" name="TextBox 1">
          <a:extLst>
            <a:ext uri="{FF2B5EF4-FFF2-40B4-BE49-F238E27FC236}">
              <a16:creationId xmlns:a16="http://schemas.microsoft.com/office/drawing/2014/main" xmlns="" id="{00000000-0008-0000-0700-00001D01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364" name="TextBox 1">
          <a:extLst>
            <a:ext uri="{FF2B5EF4-FFF2-40B4-BE49-F238E27FC236}">
              <a16:creationId xmlns:a16="http://schemas.microsoft.com/office/drawing/2014/main" xmlns="" id="{00000000-0008-0000-0700-00001E01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365" name="TextBox 1">
          <a:extLst>
            <a:ext uri="{FF2B5EF4-FFF2-40B4-BE49-F238E27FC236}">
              <a16:creationId xmlns:a16="http://schemas.microsoft.com/office/drawing/2014/main" xmlns="" id="{00000000-0008-0000-0700-00001F01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366" name="TextBox 1">
          <a:extLst>
            <a:ext uri="{FF2B5EF4-FFF2-40B4-BE49-F238E27FC236}">
              <a16:creationId xmlns:a16="http://schemas.microsoft.com/office/drawing/2014/main" xmlns="" id="{00000000-0008-0000-0700-00002001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367" name="TextBox 1">
          <a:extLst>
            <a:ext uri="{FF2B5EF4-FFF2-40B4-BE49-F238E27FC236}">
              <a16:creationId xmlns:a16="http://schemas.microsoft.com/office/drawing/2014/main" xmlns="" id="{00000000-0008-0000-0700-00002101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368" name="TextBox 1">
          <a:extLst>
            <a:ext uri="{FF2B5EF4-FFF2-40B4-BE49-F238E27FC236}">
              <a16:creationId xmlns:a16="http://schemas.microsoft.com/office/drawing/2014/main" xmlns="" id="{00000000-0008-0000-0700-00002201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369" name="TextBox 1">
          <a:extLst>
            <a:ext uri="{FF2B5EF4-FFF2-40B4-BE49-F238E27FC236}">
              <a16:creationId xmlns:a16="http://schemas.microsoft.com/office/drawing/2014/main" xmlns="" id="{00000000-0008-0000-0700-00002301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370" name="TextBox 1">
          <a:extLst>
            <a:ext uri="{FF2B5EF4-FFF2-40B4-BE49-F238E27FC236}">
              <a16:creationId xmlns:a16="http://schemas.microsoft.com/office/drawing/2014/main" xmlns="" id="{00000000-0008-0000-0700-00002401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371" name="TextBox 1">
          <a:extLst>
            <a:ext uri="{FF2B5EF4-FFF2-40B4-BE49-F238E27FC236}">
              <a16:creationId xmlns:a16="http://schemas.microsoft.com/office/drawing/2014/main" xmlns="" id="{00000000-0008-0000-0700-00002501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372" name="TextBox 1">
          <a:extLst>
            <a:ext uri="{FF2B5EF4-FFF2-40B4-BE49-F238E27FC236}">
              <a16:creationId xmlns:a16="http://schemas.microsoft.com/office/drawing/2014/main" xmlns="" id="{00000000-0008-0000-0700-00002601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373" name="TextBox 1">
          <a:extLst>
            <a:ext uri="{FF2B5EF4-FFF2-40B4-BE49-F238E27FC236}">
              <a16:creationId xmlns:a16="http://schemas.microsoft.com/office/drawing/2014/main" xmlns="" id="{00000000-0008-0000-0700-00002701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74" name="TextBox 1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75" name="TextBox 1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76" name="TextBox 1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77" name="TextBox 1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78" name="TextBox 1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295</xdr:row>
      <xdr:rowOff>0</xdr:rowOff>
    </xdr:from>
    <xdr:ext cx="180975" cy="266700"/>
    <xdr:sp macro="" textlink="">
      <xdr:nvSpPr>
        <xdr:cNvPr id="379" name="TextBox 1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9067800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51</xdr:row>
      <xdr:rowOff>0</xdr:rowOff>
    </xdr:from>
    <xdr:ext cx="180975" cy="26670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SpPr txBox="1">
          <a:spLocks noChangeArrowheads="1"/>
        </xdr:cNvSpPr>
      </xdr:nvSpPr>
      <xdr:spPr bwMode="auto">
        <a:xfrm>
          <a:off x="90678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51</xdr:row>
      <xdr:rowOff>0</xdr:rowOff>
    </xdr:from>
    <xdr:ext cx="180975" cy="266700"/>
    <xdr:sp macro="" textlink="">
      <xdr:nvSpPr>
        <xdr:cNvPr id="381" name="TextBox 1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SpPr txBox="1">
          <a:spLocks noChangeArrowheads="1"/>
        </xdr:cNvSpPr>
      </xdr:nvSpPr>
      <xdr:spPr bwMode="auto">
        <a:xfrm>
          <a:off x="90678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51</xdr:row>
      <xdr:rowOff>0</xdr:rowOff>
    </xdr:from>
    <xdr:ext cx="180975" cy="266700"/>
    <xdr:sp macro="" textlink="">
      <xdr:nvSpPr>
        <xdr:cNvPr id="382" name="TextBox 1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SpPr txBox="1">
          <a:spLocks noChangeArrowheads="1"/>
        </xdr:cNvSpPr>
      </xdr:nvSpPr>
      <xdr:spPr bwMode="auto">
        <a:xfrm>
          <a:off x="90678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51</xdr:row>
      <xdr:rowOff>0</xdr:rowOff>
    </xdr:from>
    <xdr:ext cx="180975" cy="266700"/>
    <xdr:sp macro="" textlink="">
      <xdr:nvSpPr>
        <xdr:cNvPr id="383" name="TextBox 1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SpPr txBox="1">
          <a:spLocks noChangeArrowheads="1"/>
        </xdr:cNvSpPr>
      </xdr:nvSpPr>
      <xdr:spPr bwMode="auto">
        <a:xfrm>
          <a:off x="90678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51</xdr:row>
      <xdr:rowOff>0</xdr:rowOff>
    </xdr:from>
    <xdr:ext cx="180975" cy="266700"/>
    <xdr:sp macro="" textlink="">
      <xdr:nvSpPr>
        <xdr:cNvPr id="384" name="TextBox 1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SpPr txBox="1">
          <a:spLocks noChangeArrowheads="1"/>
        </xdr:cNvSpPr>
      </xdr:nvSpPr>
      <xdr:spPr bwMode="auto">
        <a:xfrm>
          <a:off x="90678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51</xdr:row>
      <xdr:rowOff>0</xdr:rowOff>
    </xdr:from>
    <xdr:ext cx="180975" cy="266700"/>
    <xdr:sp macro="" textlink="">
      <xdr:nvSpPr>
        <xdr:cNvPr id="385" name="TextBox 1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SpPr txBox="1">
          <a:spLocks noChangeArrowheads="1"/>
        </xdr:cNvSpPr>
      </xdr:nvSpPr>
      <xdr:spPr bwMode="auto">
        <a:xfrm>
          <a:off x="90678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51</xdr:row>
      <xdr:rowOff>0</xdr:rowOff>
    </xdr:from>
    <xdr:ext cx="180975" cy="266700"/>
    <xdr:sp macro="" textlink="">
      <xdr:nvSpPr>
        <xdr:cNvPr id="386" name="TextBox 1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SpPr txBox="1">
          <a:spLocks noChangeArrowheads="1"/>
        </xdr:cNvSpPr>
      </xdr:nvSpPr>
      <xdr:spPr bwMode="auto">
        <a:xfrm>
          <a:off x="77343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51</xdr:row>
      <xdr:rowOff>0</xdr:rowOff>
    </xdr:from>
    <xdr:ext cx="180975" cy="266700"/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SpPr txBox="1">
          <a:spLocks noChangeArrowheads="1"/>
        </xdr:cNvSpPr>
      </xdr:nvSpPr>
      <xdr:spPr bwMode="auto">
        <a:xfrm>
          <a:off x="77343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51</xdr:row>
      <xdr:rowOff>0</xdr:rowOff>
    </xdr:from>
    <xdr:ext cx="180975" cy="266700"/>
    <xdr:sp macro="" textlink="">
      <xdr:nvSpPr>
        <xdr:cNvPr id="388" name="TextBox 1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SpPr txBox="1">
          <a:spLocks noChangeArrowheads="1"/>
        </xdr:cNvSpPr>
      </xdr:nvSpPr>
      <xdr:spPr bwMode="auto">
        <a:xfrm>
          <a:off x="77343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51</xdr:row>
      <xdr:rowOff>0</xdr:rowOff>
    </xdr:from>
    <xdr:ext cx="180975" cy="266700"/>
    <xdr:sp macro="" textlink="">
      <xdr:nvSpPr>
        <xdr:cNvPr id="389" name="TextBox 1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SpPr txBox="1">
          <a:spLocks noChangeArrowheads="1"/>
        </xdr:cNvSpPr>
      </xdr:nvSpPr>
      <xdr:spPr bwMode="auto">
        <a:xfrm>
          <a:off x="77343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51</xdr:row>
      <xdr:rowOff>0</xdr:rowOff>
    </xdr:from>
    <xdr:ext cx="180975" cy="266700"/>
    <xdr:sp macro="" textlink="">
      <xdr:nvSpPr>
        <xdr:cNvPr id="390" name="TextBox 1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SpPr txBox="1">
          <a:spLocks noChangeArrowheads="1"/>
        </xdr:cNvSpPr>
      </xdr:nvSpPr>
      <xdr:spPr bwMode="auto">
        <a:xfrm>
          <a:off x="77343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51</xdr:row>
      <xdr:rowOff>0</xdr:rowOff>
    </xdr:from>
    <xdr:ext cx="180975" cy="266700"/>
    <xdr:sp macro="" textlink="">
      <xdr:nvSpPr>
        <xdr:cNvPr id="391" name="TextBox 1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SpPr txBox="1">
          <a:spLocks noChangeArrowheads="1"/>
        </xdr:cNvSpPr>
      </xdr:nvSpPr>
      <xdr:spPr bwMode="auto">
        <a:xfrm>
          <a:off x="77343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51</xdr:row>
      <xdr:rowOff>0</xdr:rowOff>
    </xdr:from>
    <xdr:ext cx="180975" cy="266700"/>
    <xdr:sp macro="" textlink="">
      <xdr:nvSpPr>
        <xdr:cNvPr id="392" name="TextBox 1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SpPr txBox="1">
          <a:spLocks noChangeArrowheads="1"/>
        </xdr:cNvSpPr>
      </xdr:nvSpPr>
      <xdr:spPr bwMode="auto">
        <a:xfrm>
          <a:off x="5648325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51</xdr:row>
      <xdr:rowOff>0</xdr:rowOff>
    </xdr:from>
    <xdr:ext cx="180975" cy="266700"/>
    <xdr:sp macro="" textlink="">
      <xdr:nvSpPr>
        <xdr:cNvPr id="393" name="TextBox 1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SpPr txBox="1">
          <a:spLocks noChangeArrowheads="1"/>
        </xdr:cNvSpPr>
      </xdr:nvSpPr>
      <xdr:spPr bwMode="auto">
        <a:xfrm>
          <a:off x="5648325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51</xdr:row>
      <xdr:rowOff>0</xdr:rowOff>
    </xdr:from>
    <xdr:ext cx="180975" cy="266700"/>
    <xdr:sp macro="" textlink="">
      <xdr:nvSpPr>
        <xdr:cNvPr id="394" name="TextBox 1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SpPr txBox="1">
          <a:spLocks noChangeArrowheads="1"/>
        </xdr:cNvSpPr>
      </xdr:nvSpPr>
      <xdr:spPr bwMode="auto">
        <a:xfrm>
          <a:off x="5648325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51</xdr:row>
      <xdr:rowOff>0</xdr:rowOff>
    </xdr:from>
    <xdr:ext cx="180975" cy="266700"/>
    <xdr:sp macro="" textlink="">
      <xdr:nvSpPr>
        <xdr:cNvPr id="395" name="TextBox 1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SpPr txBox="1">
          <a:spLocks noChangeArrowheads="1"/>
        </xdr:cNvSpPr>
      </xdr:nvSpPr>
      <xdr:spPr bwMode="auto">
        <a:xfrm>
          <a:off x="5648325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51</xdr:row>
      <xdr:rowOff>0</xdr:rowOff>
    </xdr:from>
    <xdr:ext cx="180975" cy="266700"/>
    <xdr:sp macro="" textlink="">
      <xdr:nvSpPr>
        <xdr:cNvPr id="396" name="TextBox 1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SpPr txBox="1">
          <a:spLocks noChangeArrowheads="1"/>
        </xdr:cNvSpPr>
      </xdr:nvSpPr>
      <xdr:spPr bwMode="auto">
        <a:xfrm>
          <a:off x="5648325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51</xdr:row>
      <xdr:rowOff>0</xdr:rowOff>
    </xdr:from>
    <xdr:ext cx="180975" cy="266700"/>
    <xdr:sp macro="" textlink="">
      <xdr:nvSpPr>
        <xdr:cNvPr id="397" name="TextBox 1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SpPr txBox="1">
          <a:spLocks noChangeArrowheads="1"/>
        </xdr:cNvSpPr>
      </xdr:nvSpPr>
      <xdr:spPr bwMode="auto">
        <a:xfrm>
          <a:off x="5648325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51</xdr:row>
      <xdr:rowOff>0</xdr:rowOff>
    </xdr:from>
    <xdr:ext cx="180975" cy="266700"/>
    <xdr:sp macro="" textlink="">
      <xdr:nvSpPr>
        <xdr:cNvPr id="398" name="TextBox 1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SpPr txBox="1">
          <a:spLocks noChangeArrowheads="1"/>
        </xdr:cNvSpPr>
      </xdr:nvSpPr>
      <xdr:spPr bwMode="auto">
        <a:xfrm>
          <a:off x="77343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51</xdr:row>
      <xdr:rowOff>0</xdr:rowOff>
    </xdr:from>
    <xdr:ext cx="180975" cy="266700"/>
    <xdr:sp macro="" textlink="">
      <xdr:nvSpPr>
        <xdr:cNvPr id="399" name="TextBox 1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SpPr txBox="1">
          <a:spLocks noChangeArrowheads="1"/>
        </xdr:cNvSpPr>
      </xdr:nvSpPr>
      <xdr:spPr bwMode="auto">
        <a:xfrm>
          <a:off x="77343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51</xdr:row>
      <xdr:rowOff>0</xdr:rowOff>
    </xdr:from>
    <xdr:ext cx="180975" cy="266700"/>
    <xdr:sp macro="" textlink="">
      <xdr:nvSpPr>
        <xdr:cNvPr id="400" name="TextBox 1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SpPr txBox="1">
          <a:spLocks noChangeArrowheads="1"/>
        </xdr:cNvSpPr>
      </xdr:nvSpPr>
      <xdr:spPr bwMode="auto">
        <a:xfrm>
          <a:off x="77343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51</xdr:row>
      <xdr:rowOff>0</xdr:rowOff>
    </xdr:from>
    <xdr:ext cx="180975" cy="266700"/>
    <xdr:sp macro="" textlink="">
      <xdr:nvSpPr>
        <xdr:cNvPr id="401" name="TextBox 1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SpPr txBox="1">
          <a:spLocks noChangeArrowheads="1"/>
        </xdr:cNvSpPr>
      </xdr:nvSpPr>
      <xdr:spPr bwMode="auto">
        <a:xfrm>
          <a:off x="77343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51</xdr:row>
      <xdr:rowOff>0</xdr:rowOff>
    </xdr:from>
    <xdr:ext cx="180975" cy="266700"/>
    <xdr:sp macro="" textlink="">
      <xdr:nvSpPr>
        <xdr:cNvPr id="402" name="TextBox 1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SpPr txBox="1">
          <a:spLocks noChangeArrowheads="1"/>
        </xdr:cNvSpPr>
      </xdr:nvSpPr>
      <xdr:spPr bwMode="auto">
        <a:xfrm>
          <a:off x="77343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51</xdr:row>
      <xdr:rowOff>0</xdr:rowOff>
    </xdr:from>
    <xdr:ext cx="180975" cy="266700"/>
    <xdr:sp macro="" textlink="">
      <xdr:nvSpPr>
        <xdr:cNvPr id="403" name="TextBox 1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SpPr txBox="1">
          <a:spLocks noChangeArrowheads="1"/>
        </xdr:cNvSpPr>
      </xdr:nvSpPr>
      <xdr:spPr bwMode="auto">
        <a:xfrm>
          <a:off x="7734300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51</xdr:row>
      <xdr:rowOff>0</xdr:rowOff>
    </xdr:from>
    <xdr:ext cx="180975" cy="266700"/>
    <xdr:sp macro="" textlink="">
      <xdr:nvSpPr>
        <xdr:cNvPr id="404" name="TextBox 1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SpPr txBox="1">
          <a:spLocks noChangeArrowheads="1"/>
        </xdr:cNvSpPr>
      </xdr:nvSpPr>
      <xdr:spPr bwMode="auto">
        <a:xfrm>
          <a:off x="5648325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51</xdr:row>
      <xdr:rowOff>0</xdr:rowOff>
    </xdr:from>
    <xdr:ext cx="180975" cy="266700"/>
    <xdr:sp macro="" textlink="">
      <xdr:nvSpPr>
        <xdr:cNvPr id="405" name="TextBox 1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SpPr txBox="1">
          <a:spLocks noChangeArrowheads="1"/>
        </xdr:cNvSpPr>
      </xdr:nvSpPr>
      <xdr:spPr bwMode="auto">
        <a:xfrm>
          <a:off x="5648325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51</xdr:row>
      <xdr:rowOff>0</xdr:rowOff>
    </xdr:from>
    <xdr:ext cx="180975" cy="266700"/>
    <xdr:sp macro="" textlink="">
      <xdr:nvSpPr>
        <xdr:cNvPr id="406" name="TextBox 1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SpPr txBox="1">
          <a:spLocks noChangeArrowheads="1"/>
        </xdr:cNvSpPr>
      </xdr:nvSpPr>
      <xdr:spPr bwMode="auto">
        <a:xfrm>
          <a:off x="5648325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51</xdr:row>
      <xdr:rowOff>0</xdr:rowOff>
    </xdr:from>
    <xdr:ext cx="180975" cy="266700"/>
    <xdr:sp macro="" textlink="">
      <xdr:nvSpPr>
        <xdr:cNvPr id="407" name="TextBox 1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SpPr txBox="1">
          <a:spLocks noChangeArrowheads="1"/>
        </xdr:cNvSpPr>
      </xdr:nvSpPr>
      <xdr:spPr bwMode="auto">
        <a:xfrm>
          <a:off x="5648325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51</xdr:row>
      <xdr:rowOff>0</xdr:rowOff>
    </xdr:from>
    <xdr:ext cx="180975" cy="266700"/>
    <xdr:sp macro="" textlink="">
      <xdr:nvSpPr>
        <xdr:cNvPr id="408" name="TextBox 1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SpPr txBox="1">
          <a:spLocks noChangeArrowheads="1"/>
        </xdr:cNvSpPr>
      </xdr:nvSpPr>
      <xdr:spPr bwMode="auto">
        <a:xfrm>
          <a:off x="5648325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51</xdr:row>
      <xdr:rowOff>0</xdr:rowOff>
    </xdr:from>
    <xdr:ext cx="180975" cy="266700"/>
    <xdr:sp macro="" textlink="">
      <xdr:nvSpPr>
        <xdr:cNvPr id="409" name="TextBox 1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SpPr txBox="1">
          <a:spLocks noChangeArrowheads="1"/>
        </xdr:cNvSpPr>
      </xdr:nvSpPr>
      <xdr:spPr bwMode="auto">
        <a:xfrm>
          <a:off x="5648325" y="205835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57</xdr:row>
      <xdr:rowOff>0</xdr:rowOff>
    </xdr:from>
    <xdr:ext cx="180975" cy="26670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SpPr txBox="1">
          <a:spLocks noChangeArrowheads="1"/>
        </xdr:cNvSpPr>
      </xdr:nvSpPr>
      <xdr:spPr bwMode="auto">
        <a:xfrm>
          <a:off x="90678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57</xdr:row>
      <xdr:rowOff>0</xdr:rowOff>
    </xdr:from>
    <xdr:ext cx="180975" cy="266700"/>
    <xdr:sp macro="" textlink="">
      <xdr:nvSpPr>
        <xdr:cNvPr id="411" name="TextBox 1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SpPr txBox="1">
          <a:spLocks noChangeArrowheads="1"/>
        </xdr:cNvSpPr>
      </xdr:nvSpPr>
      <xdr:spPr bwMode="auto">
        <a:xfrm>
          <a:off x="90678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57</xdr:row>
      <xdr:rowOff>0</xdr:rowOff>
    </xdr:from>
    <xdr:ext cx="180975" cy="266700"/>
    <xdr:sp macro="" textlink="">
      <xdr:nvSpPr>
        <xdr:cNvPr id="412" name="TextBox 1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SpPr txBox="1">
          <a:spLocks noChangeArrowheads="1"/>
        </xdr:cNvSpPr>
      </xdr:nvSpPr>
      <xdr:spPr bwMode="auto">
        <a:xfrm>
          <a:off x="90678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57</xdr:row>
      <xdr:rowOff>0</xdr:rowOff>
    </xdr:from>
    <xdr:ext cx="180975" cy="266700"/>
    <xdr:sp macro="" textlink="">
      <xdr:nvSpPr>
        <xdr:cNvPr id="413" name="TextBox 1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SpPr txBox="1">
          <a:spLocks noChangeArrowheads="1"/>
        </xdr:cNvSpPr>
      </xdr:nvSpPr>
      <xdr:spPr bwMode="auto">
        <a:xfrm>
          <a:off x="90678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57</xdr:row>
      <xdr:rowOff>0</xdr:rowOff>
    </xdr:from>
    <xdr:ext cx="180975" cy="266700"/>
    <xdr:sp macro="" textlink="">
      <xdr:nvSpPr>
        <xdr:cNvPr id="414" name="TextBox 1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SpPr txBox="1">
          <a:spLocks noChangeArrowheads="1"/>
        </xdr:cNvSpPr>
      </xdr:nvSpPr>
      <xdr:spPr bwMode="auto">
        <a:xfrm>
          <a:off x="90678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57</xdr:row>
      <xdr:rowOff>0</xdr:rowOff>
    </xdr:from>
    <xdr:ext cx="180975" cy="266700"/>
    <xdr:sp macro="" textlink="">
      <xdr:nvSpPr>
        <xdr:cNvPr id="415" name="TextBox 1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SpPr txBox="1">
          <a:spLocks noChangeArrowheads="1"/>
        </xdr:cNvSpPr>
      </xdr:nvSpPr>
      <xdr:spPr bwMode="auto">
        <a:xfrm>
          <a:off x="90678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57</xdr:row>
      <xdr:rowOff>0</xdr:rowOff>
    </xdr:from>
    <xdr:ext cx="180975" cy="266700"/>
    <xdr:sp macro="" textlink="">
      <xdr:nvSpPr>
        <xdr:cNvPr id="416" name="TextBox 1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SpPr txBox="1">
          <a:spLocks noChangeArrowheads="1"/>
        </xdr:cNvSpPr>
      </xdr:nvSpPr>
      <xdr:spPr bwMode="auto">
        <a:xfrm>
          <a:off x="77343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57</xdr:row>
      <xdr:rowOff>0</xdr:rowOff>
    </xdr:from>
    <xdr:ext cx="180975" cy="266700"/>
    <xdr:sp macro="" textlink="">
      <xdr:nvSpPr>
        <xdr:cNvPr id="417" name="TextBox 1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SpPr txBox="1">
          <a:spLocks noChangeArrowheads="1"/>
        </xdr:cNvSpPr>
      </xdr:nvSpPr>
      <xdr:spPr bwMode="auto">
        <a:xfrm>
          <a:off x="77343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57</xdr:row>
      <xdr:rowOff>0</xdr:rowOff>
    </xdr:from>
    <xdr:ext cx="180975" cy="266700"/>
    <xdr:sp macro="" textlink="">
      <xdr:nvSpPr>
        <xdr:cNvPr id="418" name="TextBox 1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SpPr txBox="1">
          <a:spLocks noChangeArrowheads="1"/>
        </xdr:cNvSpPr>
      </xdr:nvSpPr>
      <xdr:spPr bwMode="auto">
        <a:xfrm>
          <a:off x="77343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57</xdr:row>
      <xdr:rowOff>0</xdr:rowOff>
    </xdr:from>
    <xdr:ext cx="180975" cy="266700"/>
    <xdr:sp macro="" textlink="">
      <xdr:nvSpPr>
        <xdr:cNvPr id="419" name="TextBox 1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SpPr txBox="1">
          <a:spLocks noChangeArrowheads="1"/>
        </xdr:cNvSpPr>
      </xdr:nvSpPr>
      <xdr:spPr bwMode="auto">
        <a:xfrm>
          <a:off x="77343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57</xdr:row>
      <xdr:rowOff>0</xdr:rowOff>
    </xdr:from>
    <xdr:ext cx="180975" cy="266700"/>
    <xdr:sp macro="" textlink="">
      <xdr:nvSpPr>
        <xdr:cNvPr id="420" name="TextBox 1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SpPr txBox="1">
          <a:spLocks noChangeArrowheads="1"/>
        </xdr:cNvSpPr>
      </xdr:nvSpPr>
      <xdr:spPr bwMode="auto">
        <a:xfrm>
          <a:off x="77343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57</xdr:row>
      <xdr:rowOff>0</xdr:rowOff>
    </xdr:from>
    <xdr:ext cx="180975" cy="266700"/>
    <xdr:sp macro="" textlink="">
      <xdr:nvSpPr>
        <xdr:cNvPr id="421" name="TextBox 1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SpPr txBox="1">
          <a:spLocks noChangeArrowheads="1"/>
        </xdr:cNvSpPr>
      </xdr:nvSpPr>
      <xdr:spPr bwMode="auto">
        <a:xfrm>
          <a:off x="77343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57</xdr:row>
      <xdr:rowOff>0</xdr:rowOff>
    </xdr:from>
    <xdr:ext cx="180975" cy="266700"/>
    <xdr:sp macro="" textlink="">
      <xdr:nvSpPr>
        <xdr:cNvPr id="422" name="TextBox 1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SpPr txBox="1">
          <a:spLocks noChangeArrowheads="1"/>
        </xdr:cNvSpPr>
      </xdr:nvSpPr>
      <xdr:spPr bwMode="auto">
        <a:xfrm>
          <a:off x="5648325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57</xdr:row>
      <xdr:rowOff>0</xdr:rowOff>
    </xdr:from>
    <xdr:ext cx="180975" cy="266700"/>
    <xdr:sp macro="" textlink="">
      <xdr:nvSpPr>
        <xdr:cNvPr id="423" name="TextBox 1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SpPr txBox="1">
          <a:spLocks noChangeArrowheads="1"/>
        </xdr:cNvSpPr>
      </xdr:nvSpPr>
      <xdr:spPr bwMode="auto">
        <a:xfrm>
          <a:off x="5648325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57</xdr:row>
      <xdr:rowOff>0</xdr:rowOff>
    </xdr:from>
    <xdr:ext cx="180975" cy="266700"/>
    <xdr:sp macro="" textlink="">
      <xdr:nvSpPr>
        <xdr:cNvPr id="424" name="TextBox 1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SpPr txBox="1">
          <a:spLocks noChangeArrowheads="1"/>
        </xdr:cNvSpPr>
      </xdr:nvSpPr>
      <xdr:spPr bwMode="auto">
        <a:xfrm>
          <a:off x="5648325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57</xdr:row>
      <xdr:rowOff>0</xdr:rowOff>
    </xdr:from>
    <xdr:ext cx="180975" cy="266700"/>
    <xdr:sp macro="" textlink="">
      <xdr:nvSpPr>
        <xdr:cNvPr id="425" name="TextBox 1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SpPr txBox="1">
          <a:spLocks noChangeArrowheads="1"/>
        </xdr:cNvSpPr>
      </xdr:nvSpPr>
      <xdr:spPr bwMode="auto">
        <a:xfrm>
          <a:off x="5648325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57</xdr:row>
      <xdr:rowOff>0</xdr:rowOff>
    </xdr:from>
    <xdr:ext cx="180975" cy="266700"/>
    <xdr:sp macro="" textlink="">
      <xdr:nvSpPr>
        <xdr:cNvPr id="426" name="TextBox 1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SpPr txBox="1">
          <a:spLocks noChangeArrowheads="1"/>
        </xdr:cNvSpPr>
      </xdr:nvSpPr>
      <xdr:spPr bwMode="auto">
        <a:xfrm>
          <a:off x="5648325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57</xdr:row>
      <xdr:rowOff>0</xdr:rowOff>
    </xdr:from>
    <xdr:ext cx="180975" cy="266700"/>
    <xdr:sp macro="" textlink="">
      <xdr:nvSpPr>
        <xdr:cNvPr id="427" name="TextBox 1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SpPr txBox="1">
          <a:spLocks noChangeArrowheads="1"/>
        </xdr:cNvSpPr>
      </xdr:nvSpPr>
      <xdr:spPr bwMode="auto">
        <a:xfrm>
          <a:off x="5648325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57</xdr:row>
      <xdr:rowOff>0</xdr:rowOff>
    </xdr:from>
    <xdr:ext cx="180975" cy="266700"/>
    <xdr:sp macro="" textlink="">
      <xdr:nvSpPr>
        <xdr:cNvPr id="428" name="TextBox 1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SpPr txBox="1">
          <a:spLocks noChangeArrowheads="1"/>
        </xdr:cNvSpPr>
      </xdr:nvSpPr>
      <xdr:spPr bwMode="auto">
        <a:xfrm>
          <a:off x="77343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57</xdr:row>
      <xdr:rowOff>0</xdr:rowOff>
    </xdr:from>
    <xdr:ext cx="180975" cy="266700"/>
    <xdr:sp macro="" textlink="">
      <xdr:nvSpPr>
        <xdr:cNvPr id="429" name="TextBox 1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SpPr txBox="1">
          <a:spLocks noChangeArrowheads="1"/>
        </xdr:cNvSpPr>
      </xdr:nvSpPr>
      <xdr:spPr bwMode="auto">
        <a:xfrm>
          <a:off x="77343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57</xdr:row>
      <xdr:rowOff>0</xdr:rowOff>
    </xdr:from>
    <xdr:ext cx="180975" cy="266700"/>
    <xdr:sp macro="" textlink="">
      <xdr:nvSpPr>
        <xdr:cNvPr id="430" name="TextBox 1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SpPr txBox="1">
          <a:spLocks noChangeArrowheads="1"/>
        </xdr:cNvSpPr>
      </xdr:nvSpPr>
      <xdr:spPr bwMode="auto">
        <a:xfrm>
          <a:off x="77343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57</xdr:row>
      <xdr:rowOff>0</xdr:rowOff>
    </xdr:from>
    <xdr:ext cx="180975" cy="266700"/>
    <xdr:sp macro="" textlink="">
      <xdr:nvSpPr>
        <xdr:cNvPr id="431" name="TextBox 1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SpPr txBox="1">
          <a:spLocks noChangeArrowheads="1"/>
        </xdr:cNvSpPr>
      </xdr:nvSpPr>
      <xdr:spPr bwMode="auto">
        <a:xfrm>
          <a:off x="77343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57</xdr:row>
      <xdr:rowOff>0</xdr:rowOff>
    </xdr:from>
    <xdr:ext cx="180975" cy="266700"/>
    <xdr:sp macro="" textlink="">
      <xdr:nvSpPr>
        <xdr:cNvPr id="432" name="TextBox 1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SpPr txBox="1">
          <a:spLocks noChangeArrowheads="1"/>
        </xdr:cNvSpPr>
      </xdr:nvSpPr>
      <xdr:spPr bwMode="auto">
        <a:xfrm>
          <a:off x="77343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57</xdr:row>
      <xdr:rowOff>0</xdr:rowOff>
    </xdr:from>
    <xdr:ext cx="180975" cy="266700"/>
    <xdr:sp macro="" textlink="">
      <xdr:nvSpPr>
        <xdr:cNvPr id="433" name="TextBox 1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SpPr txBox="1">
          <a:spLocks noChangeArrowheads="1"/>
        </xdr:cNvSpPr>
      </xdr:nvSpPr>
      <xdr:spPr bwMode="auto">
        <a:xfrm>
          <a:off x="7734300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57</xdr:row>
      <xdr:rowOff>0</xdr:rowOff>
    </xdr:from>
    <xdr:ext cx="180975" cy="266700"/>
    <xdr:sp macro="" textlink="">
      <xdr:nvSpPr>
        <xdr:cNvPr id="434" name="TextBox 1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SpPr txBox="1">
          <a:spLocks noChangeArrowheads="1"/>
        </xdr:cNvSpPr>
      </xdr:nvSpPr>
      <xdr:spPr bwMode="auto">
        <a:xfrm>
          <a:off x="5648325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57</xdr:row>
      <xdr:rowOff>0</xdr:rowOff>
    </xdr:from>
    <xdr:ext cx="180975" cy="266700"/>
    <xdr:sp macro="" textlink="">
      <xdr:nvSpPr>
        <xdr:cNvPr id="435" name="TextBox 1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SpPr txBox="1">
          <a:spLocks noChangeArrowheads="1"/>
        </xdr:cNvSpPr>
      </xdr:nvSpPr>
      <xdr:spPr bwMode="auto">
        <a:xfrm>
          <a:off x="5648325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57</xdr:row>
      <xdr:rowOff>0</xdr:rowOff>
    </xdr:from>
    <xdr:ext cx="180975" cy="266700"/>
    <xdr:sp macro="" textlink="">
      <xdr:nvSpPr>
        <xdr:cNvPr id="436" name="TextBox 1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SpPr txBox="1">
          <a:spLocks noChangeArrowheads="1"/>
        </xdr:cNvSpPr>
      </xdr:nvSpPr>
      <xdr:spPr bwMode="auto">
        <a:xfrm>
          <a:off x="5648325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57</xdr:row>
      <xdr:rowOff>0</xdr:rowOff>
    </xdr:from>
    <xdr:ext cx="180975" cy="266700"/>
    <xdr:sp macro="" textlink="">
      <xdr:nvSpPr>
        <xdr:cNvPr id="437" name="TextBox 1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SpPr txBox="1">
          <a:spLocks noChangeArrowheads="1"/>
        </xdr:cNvSpPr>
      </xdr:nvSpPr>
      <xdr:spPr bwMode="auto">
        <a:xfrm>
          <a:off x="5648325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57</xdr:row>
      <xdr:rowOff>0</xdr:rowOff>
    </xdr:from>
    <xdr:ext cx="180975" cy="266700"/>
    <xdr:sp macro="" textlink="">
      <xdr:nvSpPr>
        <xdr:cNvPr id="438" name="TextBox 1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SpPr txBox="1">
          <a:spLocks noChangeArrowheads="1"/>
        </xdr:cNvSpPr>
      </xdr:nvSpPr>
      <xdr:spPr bwMode="auto">
        <a:xfrm>
          <a:off x="5648325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57</xdr:row>
      <xdr:rowOff>0</xdr:rowOff>
    </xdr:from>
    <xdr:ext cx="180975" cy="266700"/>
    <xdr:sp macro="" textlink="">
      <xdr:nvSpPr>
        <xdr:cNvPr id="439" name="TextBox 1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SpPr txBox="1">
          <a:spLocks noChangeArrowheads="1"/>
        </xdr:cNvSpPr>
      </xdr:nvSpPr>
      <xdr:spPr bwMode="auto">
        <a:xfrm>
          <a:off x="5648325" y="2302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440" name="TextBox 1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441" name="TextBox 1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442" name="TextBox 1">
          <a:extLst>
            <a:ext uri="{FF2B5EF4-FFF2-40B4-BE49-F238E27FC236}">
              <a16:creationId xmlns:a16="http://schemas.microsoft.com/office/drawing/2014/main" xmlns="" id="{00000000-0008-0000-0900-00001E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443" name="TextBox 1">
          <a:extLst>
            <a:ext uri="{FF2B5EF4-FFF2-40B4-BE49-F238E27FC236}">
              <a16:creationId xmlns:a16="http://schemas.microsoft.com/office/drawing/2014/main" xmlns="" id="{00000000-0008-0000-0900-00001F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444" name="TextBox 1">
          <a:extLst>
            <a:ext uri="{FF2B5EF4-FFF2-40B4-BE49-F238E27FC236}">
              <a16:creationId xmlns:a16="http://schemas.microsoft.com/office/drawing/2014/main" xmlns="" id="{00000000-0008-0000-0900-000020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295</xdr:row>
      <xdr:rowOff>0</xdr:rowOff>
    </xdr:from>
    <xdr:ext cx="180975" cy="266700"/>
    <xdr:sp macro="" textlink="">
      <xdr:nvSpPr>
        <xdr:cNvPr id="445" name="TextBox 1">
          <a:extLst>
            <a:ext uri="{FF2B5EF4-FFF2-40B4-BE49-F238E27FC236}">
              <a16:creationId xmlns:a16="http://schemas.microsoft.com/office/drawing/2014/main" xmlns="" id="{00000000-0008-0000-0900-000021010000}"/>
            </a:ext>
          </a:extLst>
        </xdr:cNvPr>
        <xdr:cNvSpPr txBox="1">
          <a:spLocks noChangeArrowheads="1"/>
        </xdr:cNvSpPr>
      </xdr:nvSpPr>
      <xdr:spPr bwMode="auto">
        <a:xfrm>
          <a:off x="7734300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446" name="TextBox 1">
          <a:extLst>
            <a:ext uri="{FF2B5EF4-FFF2-40B4-BE49-F238E27FC236}">
              <a16:creationId xmlns:a16="http://schemas.microsoft.com/office/drawing/2014/main" xmlns="" id="{00000000-0008-0000-0900-000022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447" name="TextBox 1">
          <a:extLst>
            <a:ext uri="{FF2B5EF4-FFF2-40B4-BE49-F238E27FC236}">
              <a16:creationId xmlns:a16="http://schemas.microsoft.com/office/drawing/2014/main" xmlns="" id="{00000000-0008-0000-0900-000023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448" name="TextBox 1">
          <a:extLst>
            <a:ext uri="{FF2B5EF4-FFF2-40B4-BE49-F238E27FC236}">
              <a16:creationId xmlns:a16="http://schemas.microsoft.com/office/drawing/2014/main" xmlns="" id="{00000000-0008-0000-0900-000024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449" name="TextBox 1">
          <a:extLst>
            <a:ext uri="{FF2B5EF4-FFF2-40B4-BE49-F238E27FC236}">
              <a16:creationId xmlns:a16="http://schemas.microsoft.com/office/drawing/2014/main" xmlns="" id="{00000000-0008-0000-0900-000025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450" name="TextBox 1">
          <a:extLst>
            <a:ext uri="{FF2B5EF4-FFF2-40B4-BE49-F238E27FC236}">
              <a16:creationId xmlns:a16="http://schemas.microsoft.com/office/drawing/2014/main" xmlns="" id="{00000000-0008-0000-0900-000026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295</xdr:row>
      <xdr:rowOff>0</xdr:rowOff>
    </xdr:from>
    <xdr:ext cx="180975" cy="266700"/>
    <xdr:sp macro="" textlink="">
      <xdr:nvSpPr>
        <xdr:cNvPr id="451" name="TextBox 1">
          <a:extLst>
            <a:ext uri="{FF2B5EF4-FFF2-40B4-BE49-F238E27FC236}">
              <a16:creationId xmlns:a16="http://schemas.microsoft.com/office/drawing/2014/main" xmlns="" id="{00000000-0008-0000-0900-000027010000}"/>
            </a:ext>
          </a:extLst>
        </xdr:cNvPr>
        <xdr:cNvSpPr txBox="1">
          <a:spLocks noChangeArrowheads="1"/>
        </xdr:cNvSpPr>
      </xdr:nvSpPr>
      <xdr:spPr bwMode="auto">
        <a:xfrm>
          <a:off x="5648325" y="112890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452" name="TextBox 1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453" name="TextBox 1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454" name="TextBox 1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455" name="TextBox 1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456" name="TextBox 1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457" name="TextBox 1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90678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458" name="TextBox 1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459" name="TextBox 1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460" name="TextBox 1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461" name="TextBox 1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462" name="TextBox 1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463" name="TextBox 1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464" name="TextBox 1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465" name="TextBox 1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466" name="TextBox 1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467" name="TextBox 1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468" name="TextBox 1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469" name="TextBox 1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7734300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470" name="TextBox 1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471" name="TextBox 1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472" name="TextBox 1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473" name="TextBox 1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474" name="TextBox 1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475" name="TextBox 1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476" name="TextBox 1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477" name="TextBox 1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478" name="TextBox 1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479" name="TextBox 1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480" name="TextBox 1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296</xdr:row>
      <xdr:rowOff>0</xdr:rowOff>
    </xdr:from>
    <xdr:ext cx="180975" cy="266700"/>
    <xdr:sp macro="" textlink="">
      <xdr:nvSpPr>
        <xdr:cNvPr id="481" name="TextBox 1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5648325" y="11319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47" name="TextBox 130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48" name="TextBox 131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49" name="TextBox 132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50" name="TextBox 133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51" name="TextBox 134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52" name="TextBox 135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53" name="TextBox 136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54" name="TextBox 137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55" name="TextBox 138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56" name="TextBox 139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57" name="TextBox 140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58" name="TextBox 141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59" name="TextBox 142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60" name="TextBox 143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61" name="TextBox 144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62" name="TextBox 145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63" name="TextBox 146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64" name="TextBox 147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65" name="TextBox 148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66" name="TextBox 149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67" name="TextBox 150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68" name="TextBox 151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69" name="TextBox 152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70" name="TextBox 153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71" name="TextBox 154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72" name="TextBox 155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73" name="TextBox 156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74" name="TextBox 157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75" name="TextBox 158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76" name="TextBox 159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77" name="TextBox 160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78" name="TextBox 161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79" name="TextBox 162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80" name="TextBox 163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81" name="TextBox 164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82" name="TextBox 165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83" name="TextBox 166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84" name="TextBox 167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85" name="TextBox 168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86" name="TextBox 169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87" name="TextBox 170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88" name="TextBox 171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89" name="TextBox 172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90" name="TextBox 173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91" name="TextBox 174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92" name="TextBox 175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93" name="TextBox 176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94" name="TextBox 177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95" name="TextBox 178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96" name="TextBox 179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97" name="TextBox 180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98" name="TextBox 181">
          <a:extLst>
            <a:ext uri="{FF2B5EF4-FFF2-40B4-BE49-F238E27FC236}">
              <a16:creationId xmlns:a16="http://schemas.microsoft.com/office/drawing/2014/main" xmlns="" id="{00000000-0008-0000-0700-00007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599" name="TextBox 182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00" name="TextBox 183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01" name="TextBox 184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02" name="TextBox 185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03" name="TextBox 186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04" name="TextBox 187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05" name="TextBox 188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06" name="TextBox 189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07" name="TextBox 190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08" name="TextBox 191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09" name="TextBox 192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10" name="TextBox 193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11" name="TextBox 194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12" name="TextBox 195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13" name="TextBox 196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14" name="TextBox 197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15" name="TextBox 198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16" name="TextBox 199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17" name="TextBox 200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18" name="TextBox 201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19" name="TextBox 202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20" name="TextBox 203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21" name="TextBox 204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22" name="TextBox 205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23" name="TextBox 206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24" name="TextBox 207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25" name="TextBox 208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26" name="TextBox 209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27" name="TextBox 210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28" name="TextBox 211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29" name="TextBox 212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30" name="TextBox 213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31" name="TextBox 214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32" name="TextBox 215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33" name="TextBox 216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34" name="TextBox 217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35" name="TextBox 218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36" name="TextBox 219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37" name="TextBox 220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38" name="TextBox 221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39" name="TextBox 222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40" name="TextBox 223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41" name="TextBox 224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42" name="TextBox 225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43" name="TextBox 226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44" name="TextBox 227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45" name="TextBox 228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46" name="TextBox 229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47" name="TextBox 230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48" name="TextBox 231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49" name="TextBox 232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50" name="TextBox 233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51" name="TextBox 234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52" name="TextBox 235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53" name="TextBox 236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54" name="TextBox 237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55" name="TextBox 238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56" name="TextBox 239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57" name="TextBox 240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58" name="TextBox 241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59" name="TextBox 242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60" name="TextBox 243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61" name="TextBox 244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62" name="TextBox 245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63" name="TextBox 246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64" name="TextBox 247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65" name="TextBox 248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66" name="TextBox 249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67" name="TextBox 250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68" name="TextBox 251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69" name="TextBox 252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70" name="TextBox 253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71" name="TextBox 254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72" name="TextBox 255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73" name="TextBox 256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297</xdr:row>
      <xdr:rowOff>0</xdr:rowOff>
    </xdr:from>
    <xdr:to>
      <xdr:col>9</xdr:col>
      <xdr:colOff>352425</xdr:colOff>
      <xdr:row>297</xdr:row>
      <xdr:rowOff>266700</xdr:rowOff>
    </xdr:to>
    <xdr:sp macro="" textlink="">
      <xdr:nvSpPr>
        <xdr:cNvPr id="674" name="TextBox 257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SpPr txBox="1">
          <a:spLocks noChangeArrowheads="1"/>
        </xdr:cNvSpPr>
      </xdr:nvSpPr>
      <xdr:spPr bwMode="auto">
        <a:xfrm>
          <a:off x="9115425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675" name="TextBox 1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676" name="TextBox 1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677" name="TextBox 1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678" name="TextBox 1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679" name="TextBox 1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680" name="TextBox 1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681" name="TextBox 1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682" name="TextBox 1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683" name="TextBox 1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684" name="TextBox 1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685" name="TextBox 1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686" name="TextBox 1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297</xdr:row>
      <xdr:rowOff>0</xdr:rowOff>
    </xdr:from>
    <xdr:to>
      <xdr:col>9</xdr:col>
      <xdr:colOff>304800</xdr:colOff>
      <xdr:row>297</xdr:row>
      <xdr:rowOff>266700</xdr:rowOff>
    </xdr:to>
    <xdr:sp macro="" textlink="">
      <xdr:nvSpPr>
        <xdr:cNvPr id="687" name="TextBox 1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688" name="TextBox 1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689" name="TextBox 1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690" name="TextBox 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691" name="TextBox 1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692" name="TextBox 1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693" name="TextBox 1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694" name="TextBox 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297</xdr:row>
      <xdr:rowOff>0</xdr:rowOff>
    </xdr:from>
    <xdr:ext cx="180975" cy="266700"/>
    <xdr:sp macro="" textlink="">
      <xdr:nvSpPr>
        <xdr:cNvPr id="695" name="TextBox 1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SpPr txBox="1">
          <a:spLocks noChangeArrowheads="1"/>
        </xdr:cNvSpPr>
      </xdr:nvSpPr>
      <xdr:spPr bwMode="auto">
        <a:xfrm>
          <a:off x="9067800" y="113509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696" name="TextBox 1">
          <a:extLst>
            <a:ext uri="{FF2B5EF4-FFF2-40B4-BE49-F238E27FC236}">
              <a16:creationId xmlns:a16="http://schemas.microsoft.com/office/drawing/2014/main" xmlns="" id="{00000000-0008-0000-0700-00002201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697" name="TextBox 1">
          <a:extLst>
            <a:ext uri="{FF2B5EF4-FFF2-40B4-BE49-F238E27FC236}">
              <a16:creationId xmlns:a16="http://schemas.microsoft.com/office/drawing/2014/main" xmlns="" id="{00000000-0008-0000-0700-00002301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698" name="TextBox 1">
          <a:extLst>
            <a:ext uri="{FF2B5EF4-FFF2-40B4-BE49-F238E27FC236}">
              <a16:creationId xmlns:a16="http://schemas.microsoft.com/office/drawing/2014/main" xmlns="" id="{00000000-0008-0000-0700-00002401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699" name="TextBox 1">
          <a:extLst>
            <a:ext uri="{FF2B5EF4-FFF2-40B4-BE49-F238E27FC236}">
              <a16:creationId xmlns:a16="http://schemas.microsoft.com/office/drawing/2014/main" xmlns="" id="{00000000-0008-0000-0700-00002501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700" name="TextBox 1">
          <a:extLst>
            <a:ext uri="{FF2B5EF4-FFF2-40B4-BE49-F238E27FC236}">
              <a16:creationId xmlns:a16="http://schemas.microsoft.com/office/drawing/2014/main" xmlns="" id="{00000000-0008-0000-0700-00002601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701" name="TextBox 1">
          <a:extLst>
            <a:ext uri="{FF2B5EF4-FFF2-40B4-BE49-F238E27FC236}">
              <a16:creationId xmlns:a16="http://schemas.microsoft.com/office/drawing/2014/main" xmlns="" id="{00000000-0008-0000-0700-00002701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702" name="TextBox 1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703" name="TextBox 1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704" name="TextBox 1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705" name="TextBox 1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706" name="TextBox 1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707" name="TextBox 1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708" name="TextBox 1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709" name="TextBox 1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710" name="TextBox 1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711" name="TextBox 1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712" name="TextBox 1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296</xdr:row>
      <xdr:rowOff>0</xdr:rowOff>
    </xdr:from>
    <xdr:ext cx="180975" cy="266700"/>
    <xdr:sp macro="" textlink="">
      <xdr:nvSpPr>
        <xdr:cNvPr id="713" name="TextBox 1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56755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14" name="TextBox 1">
          <a:extLst>
            <a:ext uri="{FF2B5EF4-FFF2-40B4-BE49-F238E27FC236}">
              <a16:creationId xmlns:a16="http://schemas.microsoft.com/office/drawing/2014/main" xmlns="" id="{00000000-0008-0000-0700-00001C01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15" name="TextBox 1">
          <a:extLst>
            <a:ext uri="{FF2B5EF4-FFF2-40B4-BE49-F238E27FC236}">
              <a16:creationId xmlns:a16="http://schemas.microsoft.com/office/drawing/2014/main" xmlns="" id="{00000000-0008-0000-0700-00001D01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16" name="TextBox 1">
          <a:extLst>
            <a:ext uri="{FF2B5EF4-FFF2-40B4-BE49-F238E27FC236}">
              <a16:creationId xmlns:a16="http://schemas.microsoft.com/office/drawing/2014/main" xmlns="" id="{00000000-0008-0000-0700-00001E01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17" name="TextBox 1">
          <a:extLst>
            <a:ext uri="{FF2B5EF4-FFF2-40B4-BE49-F238E27FC236}">
              <a16:creationId xmlns:a16="http://schemas.microsoft.com/office/drawing/2014/main" xmlns="" id="{00000000-0008-0000-0700-00001F01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18" name="TextBox 1">
          <a:extLst>
            <a:ext uri="{FF2B5EF4-FFF2-40B4-BE49-F238E27FC236}">
              <a16:creationId xmlns:a16="http://schemas.microsoft.com/office/drawing/2014/main" xmlns="" id="{00000000-0008-0000-0700-00002001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19" name="TextBox 1">
          <a:extLst>
            <a:ext uri="{FF2B5EF4-FFF2-40B4-BE49-F238E27FC236}">
              <a16:creationId xmlns:a16="http://schemas.microsoft.com/office/drawing/2014/main" xmlns="" id="{00000000-0008-0000-0700-00002101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20" name="TextBox 1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21" name="TextBox 1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22" name="TextBox 1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23" name="TextBox 1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24" name="TextBox 1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25" name="TextBox 1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26" name="TextBox 1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27" name="TextBox 1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28" name="TextBox 1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29" name="TextBox 1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30" name="TextBox 1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31" name="TextBox 1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32" name="TextBox 1">
          <a:extLst>
            <a:ext uri="{FF2B5EF4-FFF2-40B4-BE49-F238E27FC236}">
              <a16:creationId xmlns:a16="http://schemas.microsoft.com/office/drawing/2014/main" xmlns="" id="{00000000-0008-0000-0700-00002201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33" name="TextBox 1">
          <a:extLst>
            <a:ext uri="{FF2B5EF4-FFF2-40B4-BE49-F238E27FC236}">
              <a16:creationId xmlns:a16="http://schemas.microsoft.com/office/drawing/2014/main" xmlns="" id="{00000000-0008-0000-0700-00002301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34" name="TextBox 1">
          <a:extLst>
            <a:ext uri="{FF2B5EF4-FFF2-40B4-BE49-F238E27FC236}">
              <a16:creationId xmlns:a16="http://schemas.microsoft.com/office/drawing/2014/main" xmlns="" id="{00000000-0008-0000-0700-00002401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35" name="TextBox 1">
          <a:extLst>
            <a:ext uri="{FF2B5EF4-FFF2-40B4-BE49-F238E27FC236}">
              <a16:creationId xmlns:a16="http://schemas.microsoft.com/office/drawing/2014/main" xmlns="" id="{00000000-0008-0000-0700-00002501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36" name="TextBox 1">
          <a:extLst>
            <a:ext uri="{FF2B5EF4-FFF2-40B4-BE49-F238E27FC236}">
              <a16:creationId xmlns:a16="http://schemas.microsoft.com/office/drawing/2014/main" xmlns="" id="{00000000-0008-0000-0700-00002601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37" name="TextBox 1">
          <a:extLst>
            <a:ext uri="{FF2B5EF4-FFF2-40B4-BE49-F238E27FC236}">
              <a16:creationId xmlns:a16="http://schemas.microsoft.com/office/drawing/2014/main" xmlns="" id="{00000000-0008-0000-0700-00002701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38" name="TextBox 1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39" name="TextBox 1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40" name="TextBox 1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41" name="TextBox 1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42" name="TextBox 1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43" name="TextBox 1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44" name="TextBox 1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45" name="TextBox 1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46" name="TextBox 1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47" name="TextBox 1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48" name="TextBox 1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296</xdr:row>
      <xdr:rowOff>0</xdr:rowOff>
    </xdr:from>
    <xdr:ext cx="180975" cy="266700"/>
    <xdr:sp macro="" textlink="">
      <xdr:nvSpPr>
        <xdr:cNvPr id="749" name="TextBox 1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7771039" y="110544429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7" name="TextBox 130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8" name="TextBox 131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9" name="TextBox 132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0" name="TextBox 133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1" name="TextBox 134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2" name="TextBox 135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3" name="TextBox 136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4" name="TextBox 137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5" name="TextBox 138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6" name="TextBox 139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7" name="TextBox 140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8" name="TextBox 141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9" name="TextBox 142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80" name="TextBox 143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81" name="TextBox 144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82" name="TextBox 145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83" name="TextBox 146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84" name="TextBox 147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85" name="TextBox 148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86" name="TextBox 149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87" name="TextBox 150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88" name="TextBox 151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89" name="TextBox 152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90" name="TextBox 153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91" name="TextBox 154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92" name="TextBox 155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93" name="TextBox 156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94" name="TextBox 157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95" name="TextBox 158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96" name="TextBox 159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97" name="TextBox 160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98" name="TextBox 161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99" name="TextBox 162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00" name="TextBox 163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01" name="TextBox 164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02" name="TextBox 165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03" name="TextBox 166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04" name="TextBox 167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05" name="TextBox 168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06" name="TextBox 169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07" name="TextBox 170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08" name="TextBox 171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09" name="TextBox 172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10" name="TextBox 173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11" name="TextBox 174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12" name="TextBox 175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13" name="TextBox 176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14" name="TextBox 177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15" name="TextBox 178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16" name="TextBox 179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17" name="TextBox 180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18" name="TextBox 181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19" name="TextBox 182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20" name="TextBox 183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21" name="TextBox 184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22" name="TextBox 185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23" name="TextBox 186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24" name="TextBox 187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25" name="TextBox 188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26" name="TextBox 189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27" name="TextBox 190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28" name="TextBox 191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29" name="TextBox 192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30" name="TextBox 193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31" name="TextBox 194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32" name="TextBox 195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33" name="TextBox 196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34" name="TextBox 197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35" name="TextBox 198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36" name="TextBox 199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37" name="TextBox 200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38" name="TextBox 201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39" name="TextBox 202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40" name="TextBox 203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41" name="TextBox 204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42" name="TextBox 205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43" name="TextBox 206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44" name="TextBox 207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45" name="TextBox 208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46" name="TextBox 209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47" name="TextBox 210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48" name="TextBox 211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49" name="TextBox 212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50" name="TextBox 213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51" name="TextBox 214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52" name="TextBox 215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53" name="TextBox 216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54" name="TextBox 217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55" name="TextBox 218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56" name="TextBox 219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57" name="TextBox 220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58" name="TextBox 221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59" name="TextBox 222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60" name="TextBox 223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61" name="TextBox 224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62" name="TextBox 225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63" name="TextBox 226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64" name="TextBox 227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65" name="TextBox 228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66" name="TextBox 229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67" name="TextBox 230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68" name="TextBox 231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69" name="TextBox 232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70" name="TextBox 233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71" name="TextBox 234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72" name="TextBox 235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73" name="TextBox 236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74" name="TextBox 237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75" name="TextBox 238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76" name="TextBox 239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77" name="TextBox 240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78" name="TextBox 241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79" name="TextBox 242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80" name="TextBox 243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81" name="TextBox 244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82" name="TextBox 245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83" name="TextBox 246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84" name="TextBox 247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85" name="TextBox 248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86" name="TextBox 249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87" name="TextBox 250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88" name="TextBox 251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89" name="TextBox 252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90" name="TextBox 253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91" name="TextBox 254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92" name="TextBox 255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93" name="TextBox 256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194" name="TextBox 257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9115425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9</xdr:row>
      <xdr:rowOff>0</xdr:rowOff>
    </xdr:from>
    <xdr:to>
      <xdr:col>9</xdr:col>
      <xdr:colOff>304800</xdr:colOff>
      <xdr:row>9</xdr:row>
      <xdr:rowOff>266700</xdr:rowOff>
    </xdr:to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SpPr txBox="1">
          <a:spLocks noChangeArrowheads="1"/>
        </xdr:cNvSpPr>
      </xdr:nvSpPr>
      <xdr:spPr bwMode="auto">
        <a:xfrm>
          <a:off x="9067800" y="2428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123825</xdr:colOff>
      <xdr:row>9</xdr:row>
      <xdr:rowOff>0</xdr:rowOff>
    </xdr:from>
    <xdr:ext cx="180975" cy="266700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SpPr txBox="1">
          <a:spLocks noChangeArrowheads="1"/>
        </xdr:cNvSpPr>
      </xdr:nvSpPr>
      <xdr:spPr bwMode="auto">
        <a:xfrm>
          <a:off x="9067800" y="2428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62</xdr:row>
      <xdr:rowOff>0</xdr:rowOff>
    </xdr:from>
    <xdr:ext cx="180975" cy="266700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62</xdr:row>
      <xdr:rowOff>0</xdr:rowOff>
    </xdr:from>
    <xdr:ext cx="180975" cy="266700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62</xdr:row>
      <xdr:rowOff>0</xdr:rowOff>
    </xdr:from>
    <xdr:ext cx="180975" cy="266700"/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3547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3547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3547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3547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3547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8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067800" y="3547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62</xdr:row>
      <xdr:rowOff>0</xdr:rowOff>
    </xdr:from>
    <xdr:ext cx="180975" cy="266700"/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62</xdr:row>
      <xdr:rowOff>0</xdr:rowOff>
    </xdr:from>
    <xdr:ext cx="180975" cy="266700"/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62</xdr:row>
      <xdr:rowOff>0</xdr:rowOff>
    </xdr:from>
    <xdr:ext cx="180975" cy="266700"/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62</xdr:row>
      <xdr:rowOff>0</xdr:rowOff>
    </xdr:from>
    <xdr:ext cx="180975" cy="266700"/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62</xdr:row>
      <xdr:rowOff>0</xdr:rowOff>
    </xdr:from>
    <xdr:ext cx="180975" cy="266700"/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SpPr txBox="1">
          <a:spLocks noChangeArrowheads="1"/>
        </xdr:cNvSpPr>
      </xdr:nvSpPr>
      <xdr:spPr bwMode="auto">
        <a:xfrm>
          <a:off x="9067800" y="357473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90678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90678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90678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90678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8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90678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90678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77343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77343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77343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77343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77343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77343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5648325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5648325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38" name="TextBox 1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5648325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5648325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5648325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5648325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2" name="TextBox 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77343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3" name="TextBox 1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77343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77343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77343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77343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7734300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5648325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5648325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5648325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5648325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5648325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5648325" y="23888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90678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90678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90678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90678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90678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90678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77343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1" name="TextBox 1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77343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2" name="TextBox 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77343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3" name="TextBox 1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77343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77343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77343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66" name="TextBox 1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5648325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5648325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5648325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5648325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5648325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5648325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77343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77343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77343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77343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76" name="TextBox 1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77343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7734300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78" name="TextBox 1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5648325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5648325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5648325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81" name="TextBox 1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5648325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5648325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83" name="TextBox 1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5648325" y="25908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90678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90678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90678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90678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90678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90678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90" name="TextBox 1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91" name="TextBox 1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96" name="TextBox 1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00" name="TextBox 1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01" name="TextBox 1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03" name="TextBox 1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08" name="TextBox 1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11" name="TextBox 1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12" name="TextBox 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90678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90678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90678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7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90678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90678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90678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77343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77343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22" name="TextBox 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77343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23" name="TextBox 1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77343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77343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77343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5648325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27" name="TextBox 1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5648325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28" name="TextBox 1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5648325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29" name="TextBox 1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5648325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30" name="TextBox 1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5648325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5648325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32" name="TextBox 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77343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33" name="TextBox 1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77343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34" name="TextBox 1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77343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35" name="TextBox 1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77343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36" name="TextBox 1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77343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37" name="TextBox 1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7734300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38" name="TextBox 1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5648325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39" name="TextBox 1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5648325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40" name="TextBox 1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5648325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41" name="TextBox 1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5648325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42" name="TextBox 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5648325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43" name="TextBox 1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5648325" y="27127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90678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5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90678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6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90678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7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90678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8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90678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9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90678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50" name="TextBox 1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51" name="TextBox 1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52" name="TextBox 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53" name="TextBox 1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54" name="TextBox 1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55" name="TextBox 1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56" name="TextBox 1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57" name="TextBox 1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58" name="TextBox 1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59" name="TextBox 1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60" name="TextBox 1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61" name="TextBox 1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62" name="TextBox 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63" name="TextBox 1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64" name="TextBox 1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65" name="TextBox 1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66" name="TextBox 1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367" name="TextBox 1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7734300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68" name="TextBox 1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69" name="TextBox 1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70" name="TextBox 1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71" name="TextBox 1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72" name="TextBox 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373" name="TextBox 1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5648325" y="28956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34</xdr:row>
      <xdr:rowOff>0</xdr:rowOff>
    </xdr:from>
    <xdr:ext cx="180975" cy="26670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90678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34</xdr:row>
      <xdr:rowOff>0</xdr:rowOff>
    </xdr:from>
    <xdr:ext cx="180975" cy="266700"/>
    <xdr:sp macro="" textlink="">
      <xdr:nvSpPr>
        <xdr:cNvPr id="375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90678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34</xdr:row>
      <xdr:rowOff>0</xdr:rowOff>
    </xdr:from>
    <xdr:ext cx="180975" cy="266700"/>
    <xdr:sp macro="" textlink="">
      <xdr:nvSpPr>
        <xdr:cNvPr id="376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90678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34</xdr:row>
      <xdr:rowOff>0</xdr:rowOff>
    </xdr:from>
    <xdr:ext cx="180975" cy="266700"/>
    <xdr:sp macro="" textlink="">
      <xdr:nvSpPr>
        <xdr:cNvPr id="377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90678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34</xdr:row>
      <xdr:rowOff>0</xdr:rowOff>
    </xdr:from>
    <xdr:ext cx="180975" cy="266700"/>
    <xdr:sp macro="" textlink="">
      <xdr:nvSpPr>
        <xdr:cNvPr id="378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90678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34</xdr:row>
      <xdr:rowOff>0</xdr:rowOff>
    </xdr:from>
    <xdr:ext cx="180975" cy="266700"/>
    <xdr:sp macro="" textlink="">
      <xdr:nvSpPr>
        <xdr:cNvPr id="379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90678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380" name="TextBox 1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381" name="TextBox 1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382" name="TextBox 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383" name="TextBox 1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384" name="TextBox 1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385" name="TextBox 1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386" name="TextBox 1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388" name="TextBox 1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389" name="TextBox 1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390" name="TextBox 1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391" name="TextBox 1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392" name="TextBox 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393" name="TextBox 1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394" name="TextBox 1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395" name="TextBox 1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396" name="TextBox 1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397" name="TextBox 1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398" name="TextBox 1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399" name="TextBox 1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400" name="TextBox 1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401" name="TextBox 1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402" name="TextBox 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403" name="TextBox 1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39</xdr:row>
      <xdr:rowOff>0</xdr:rowOff>
    </xdr:from>
    <xdr:ext cx="180975" cy="26670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90678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39</xdr:row>
      <xdr:rowOff>0</xdr:rowOff>
    </xdr:from>
    <xdr:ext cx="180975" cy="266700"/>
    <xdr:sp macro="" textlink="">
      <xdr:nvSpPr>
        <xdr:cNvPr id="405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90678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39</xdr:row>
      <xdr:rowOff>0</xdr:rowOff>
    </xdr:from>
    <xdr:ext cx="180975" cy="266700"/>
    <xdr:sp macro="" textlink="">
      <xdr:nvSpPr>
        <xdr:cNvPr id="406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90678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39</xdr:row>
      <xdr:rowOff>0</xdr:rowOff>
    </xdr:from>
    <xdr:ext cx="180975" cy="266700"/>
    <xdr:sp macro="" textlink="">
      <xdr:nvSpPr>
        <xdr:cNvPr id="407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90678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39</xdr:row>
      <xdr:rowOff>0</xdr:rowOff>
    </xdr:from>
    <xdr:ext cx="180975" cy="266700"/>
    <xdr:sp macro="" textlink="">
      <xdr:nvSpPr>
        <xdr:cNvPr id="408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90678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39</xdr:row>
      <xdr:rowOff>0</xdr:rowOff>
    </xdr:from>
    <xdr:ext cx="180975" cy="266700"/>
    <xdr:sp macro="" textlink="">
      <xdr:nvSpPr>
        <xdr:cNvPr id="409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90678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410" name="TextBox 1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411" name="TextBox 1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412" name="TextBox 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413" name="TextBox 1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414" name="TextBox 1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415" name="TextBox 1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416" name="TextBox 1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417" name="TextBox 1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418" name="TextBox 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419" name="TextBox 1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420" name="TextBox 1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421" name="TextBox 1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422" name="TextBox 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423" name="TextBox 1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424" name="TextBox 1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425" name="TextBox 1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426" name="TextBox 1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427" name="TextBox 1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428" name="TextBox 1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429" name="TextBox 1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430" name="TextBox 1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431" name="TextBox 1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432" name="TextBox 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433" name="TextBox 1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435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436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437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438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439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440" name="TextBox 1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441" name="TextBox 1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442" name="TextBox 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443" name="TextBox 1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444" name="TextBox 1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445" name="TextBox 1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446" name="TextBox 1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447" name="TextBox 1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448" name="TextBox 1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449" name="TextBox 1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450" name="TextBox 1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451" name="TextBox 1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452" name="TextBox 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453" name="TextBox 1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454" name="TextBox 1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455" name="TextBox 1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456" name="TextBox 1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457" name="TextBox 1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458" name="TextBox 1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459" name="TextBox 1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460" name="TextBox 1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461" name="TextBox 1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462" name="TextBox 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463" name="TextBox 1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41</xdr:row>
      <xdr:rowOff>0</xdr:rowOff>
    </xdr:from>
    <xdr:ext cx="180975" cy="26670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90678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41</xdr:row>
      <xdr:rowOff>0</xdr:rowOff>
    </xdr:from>
    <xdr:ext cx="180975" cy="266700"/>
    <xdr:sp macro="" textlink="">
      <xdr:nvSpPr>
        <xdr:cNvPr id="465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90678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41</xdr:row>
      <xdr:rowOff>0</xdr:rowOff>
    </xdr:from>
    <xdr:ext cx="180975" cy="266700"/>
    <xdr:sp macro="" textlink="">
      <xdr:nvSpPr>
        <xdr:cNvPr id="466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90678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41</xdr:row>
      <xdr:rowOff>0</xdr:rowOff>
    </xdr:from>
    <xdr:ext cx="180975" cy="266700"/>
    <xdr:sp macro="" textlink="">
      <xdr:nvSpPr>
        <xdr:cNvPr id="467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90678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41</xdr:row>
      <xdr:rowOff>0</xdr:rowOff>
    </xdr:from>
    <xdr:ext cx="180975" cy="266700"/>
    <xdr:sp macro="" textlink="">
      <xdr:nvSpPr>
        <xdr:cNvPr id="468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90678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41</xdr:row>
      <xdr:rowOff>0</xdr:rowOff>
    </xdr:from>
    <xdr:ext cx="180975" cy="266700"/>
    <xdr:sp macro="" textlink="">
      <xdr:nvSpPr>
        <xdr:cNvPr id="469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90678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470" name="TextBox 1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471" name="TextBox 1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472" name="TextBox 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473" name="TextBox 1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474" name="TextBox 1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475" name="TextBox 1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476" name="TextBox 1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477" name="TextBox 1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478" name="TextBox 1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479" name="TextBox 1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480" name="TextBox 1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481" name="TextBox 1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482" name="TextBox 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483" name="TextBox 1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484" name="TextBox 1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485" name="TextBox 1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486" name="TextBox 1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487" name="TextBox 1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488" name="TextBox 1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489" name="TextBox 1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490" name="TextBox 1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491" name="TextBox 1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492" name="TextBox 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493" name="TextBox 1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495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496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497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498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499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500" name="TextBox 1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501" name="TextBox 1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502" name="TextBox 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503" name="TextBox 1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504" name="TextBox 1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505" name="TextBox 1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506" name="TextBox 1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507" name="TextBox 1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508" name="TextBox 1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509" name="TextBox 1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510" name="TextBox 1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511" name="TextBox 1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512" name="TextBox 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513" name="TextBox 1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514" name="TextBox 1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515" name="TextBox 1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516" name="TextBox 1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517" name="TextBox 1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518" name="TextBox 1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519" name="TextBox 1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520" name="TextBox 1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521" name="TextBox 1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522" name="TextBox 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523" name="TextBox 1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52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52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52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52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52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52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53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53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53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53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53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53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53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53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53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53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54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54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067800" y="384429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07" name="TextBox 130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08" name="TextBox 131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09" name="TextBox 132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10" name="TextBox 133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11" name="TextBox 134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12" name="TextBox 135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13" name="TextBox 136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14" name="TextBox 137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15" name="TextBox 138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16" name="TextBox 139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17" name="TextBox 140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18" name="TextBox 141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19" name="TextBox 142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20" name="TextBox 143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21" name="TextBox 144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22" name="TextBox 145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23" name="TextBox 146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24" name="TextBox 147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25" name="TextBox 148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26" name="TextBox 149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27" name="TextBox 150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28" name="TextBox 151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29" name="TextBox 152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30" name="TextBox 153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31" name="TextBox 154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32" name="TextBox 155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33" name="TextBox 156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34" name="TextBox 157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35" name="TextBox 158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36" name="TextBox 159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37" name="TextBox 160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38" name="TextBox 161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39" name="TextBox 162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40" name="TextBox 163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41" name="TextBox 164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42" name="TextBox 165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43" name="TextBox 166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44" name="TextBox 167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45" name="TextBox 168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46" name="TextBox 169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47" name="TextBox 170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48" name="TextBox 171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49" name="TextBox 172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50" name="TextBox 173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51" name="TextBox 174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52" name="TextBox 175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53" name="TextBox 176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54" name="TextBox 177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55" name="TextBox 178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56" name="TextBox 179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57" name="TextBox 180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58" name="TextBox 181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59" name="TextBox 182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60" name="TextBox 183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61" name="TextBox 184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62" name="TextBox 185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63" name="TextBox 186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64" name="TextBox 187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65" name="TextBox 188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66" name="TextBox 189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67" name="TextBox 190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68" name="TextBox 191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69" name="TextBox 192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70" name="TextBox 193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71" name="TextBox 194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72" name="TextBox 195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73" name="TextBox 196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74" name="TextBox 197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75" name="TextBox 198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76" name="TextBox 199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77" name="TextBox 200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78" name="TextBox 201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79" name="TextBox 202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80" name="TextBox 203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81" name="TextBox 204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82" name="TextBox 205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83" name="TextBox 206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84" name="TextBox 207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85" name="TextBox 208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86" name="TextBox 209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87" name="TextBox 210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88" name="TextBox 211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89" name="TextBox 212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90" name="TextBox 213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91" name="TextBox 214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92" name="TextBox 215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93" name="TextBox 216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94" name="TextBox 217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95" name="TextBox 218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96" name="TextBox 219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97" name="TextBox 220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98" name="TextBox 221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699" name="TextBox 222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00" name="TextBox 223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01" name="TextBox 224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02" name="TextBox 225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03" name="TextBox 226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04" name="TextBox 227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05" name="TextBox 228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06" name="TextBox 229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07" name="TextBox 230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08" name="TextBox 231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09" name="TextBox 232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10" name="TextBox 233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11" name="TextBox 234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12" name="TextBox 235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13" name="TextBox 236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14" name="TextBox 237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15" name="TextBox 238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16" name="TextBox 239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17" name="TextBox 240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18" name="TextBox 241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19" name="TextBox 242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20" name="TextBox 243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21" name="TextBox 244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22" name="TextBox 245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23" name="TextBox 246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24" name="TextBox 247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25" name="TextBox 248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26" name="TextBox 249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27" name="TextBox 250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28" name="TextBox 251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29" name="TextBox 252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30" name="TextBox 253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31" name="TextBox 254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32" name="TextBox 255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33" name="TextBox 256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62</xdr:row>
      <xdr:rowOff>0</xdr:rowOff>
    </xdr:from>
    <xdr:to>
      <xdr:col>9</xdr:col>
      <xdr:colOff>352425</xdr:colOff>
      <xdr:row>63</xdr:row>
      <xdr:rowOff>17511</xdr:rowOff>
    </xdr:to>
    <xdr:sp macro="" textlink="">
      <xdr:nvSpPr>
        <xdr:cNvPr id="734" name="TextBox 257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9115425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735" name="TextBox 1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736" name="TextBox 1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737" name="TextBox 1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738" name="TextBox 1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739" name="TextBox 1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740" name="TextBox 1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741" name="TextBox 1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742" name="TextBox 1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743" name="TextBox 1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744" name="TextBox 1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745" name="TextBox 1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746" name="TextBox 1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62</xdr:row>
      <xdr:rowOff>0</xdr:rowOff>
    </xdr:from>
    <xdr:to>
      <xdr:col>9</xdr:col>
      <xdr:colOff>304800</xdr:colOff>
      <xdr:row>63</xdr:row>
      <xdr:rowOff>17511</xdr:rowOff>
    </xdr:to>
    <xdr:sp macro="" textlink="">
      <xdr:nvSpPr>
        <xdr:cNvPr id="747" name="TextBox 1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32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123825</xdr:colOff>
      <xdr:row>62</xdr:row>
      <xdr:rowOff>0</xdr:rowOff>
    </xdr:from>
    <xdr:ext cx="180975" cy="266700"/>
    <xdr:sp macro="" textlink="">
      <xdr:nvSpPr>
        <xdr:cNvPr id="748" name="TextBox 1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62</xdr:row>
      <xdr:rowOff>0</xdr:rowOff>
    </xdr:from>
    <xdr:ext cx="180975" cy="266700"/>
    <xdr:sp macro="" textlink="">
      <xdr:nvSpPr>
        <xdr:cNvPr id="749" name="TextBox 1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62</xdr:row>
      <xdr:rowOff>0</xdr:rowOff>
    </xdr:from>
    <xdr:ext cx="180975" cy="266700"/>
    <xdr:sp macro="" textlink="">
      <xdr:nvSpPr>
        <xdr:cNvPr id="750" name="TextBox 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51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52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53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54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55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56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62</xdr:row>
      <xdr:rowOff>0</xdr:rowOff>
    </xdr:from>
    <xdr:ext cx="180975" cy="266700"/>
    <xdr:sp macro="" textlink="">
      <xdr:nvSpPr>
        <xdr:cNvPr id="757" name="TextBox 1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62</xdr:row>
      <xdr:rowOff>0</xdr:rowOff>
    </xdr:from>
    <xdr:ext cx="180975" cy="266700"/>
    <xdr:sp macro="" textlink="">
      <xdr:nvSpPr>
        <xdr:cNvPr id="758" name="TextBox 1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62</xdr:row>
      <xdr:rowOff>0</xdr:rowOff>
    </xdr:from>
    <xdr:ext cx="180975" cy="266700"/>
    <xdr:sp macro="" textlink="">
      <xdr:nvSpPr>
        <xdr:cNvPr id="759" name="TextBox 1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62</xdr:row>
      <xdr:rowOff>0</xdr:rowOff>
    </xdr:from>
    <xdr:ext cx="180975" cy="266700"/>
    <xdr:sp macro="" textlink="">
      <xdr:nvSpPr>
        <xdr:cNvPr id="760" name="TextBox 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9067800" y="38766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63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64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65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66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67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768" name="TextBox 1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769" name="TextBox 1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770" name="TextBox 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771" name="TextBox 1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772" name="TextBox 1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773" name="TextBox 1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774" name="TextBox 1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775" name="TextBox 1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776" name="TextBox 1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777" name="TextBox 1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778" name="TextBox 1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779" name="TextBox 1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780" name="TextBox 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781" name="TextBox 1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782" name="TextBox 1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783" name="TextBox 1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784" name="TextBox 1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785" name="TextBox 1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786" name="TextBox 1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787" name="TextBox 1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788" name="TextBox 1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789" name="TextBox 1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790" name="TextBox 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791" name="TextBox 1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93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94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95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96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797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798" name="TextBox 1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799" name="TextBox 1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00" name="TextBox 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01" name="TextBox 1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02" name="TextBox 1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03" name="TextBox 1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04" name="TextBox 1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05" name="TextBox 1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06" name="TextBox 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07" name="TextBox 1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08" name="TextBox 1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09" name="TextBox 1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10" name="TextBox 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11" name="TextBox 1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12" name="TextBox 1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13" name="TextBox 1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14" name="TextBox 1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15" name="TextBox 1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16" name="TextBox 1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17" name="TextBox 1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18" name="TextBox 1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19" name="TextBox 1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20" name="TextBox 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21" name="TextBox 1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23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24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25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26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27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28" name="TextBox 1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29" name="TextBox 1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30" name="TextBox 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31" name="TextBox 1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32" name="TextBox 1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33" name="TextBox 1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34" name="TextBox 1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35" name="TextBox 1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36" name="TextBox 1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37" name="TextBox 1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38" name="TextBox 1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39" name="TextBox 1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40" name="TextBox 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41" name="TextBox 1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42" name="TextBox 1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43" name="TextBox 1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44" name="TextBox 1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45" name="TextBox 1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46" name="TextBox 1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47" name="TextBox 1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48" name="TextBox 1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49" name="TextBox 1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50" name="TextBox 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51" name="TextBox 1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53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54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55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56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57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58" name="TextBox 1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59" name="TextBox 1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60" name="TextBox 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61" name="TextBox 1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62" name="TextBox 1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63" name="TextBox 1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64" name="TextBox 1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65" name="TextBox 1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66" name="TextBox 1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67" name="TextBox 1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68" name="TextBox 1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69" name="TextBox 1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70" name="TextBox 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71" name="TextBox 1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72" name="TextBox 1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73" name="TextBox 1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74" name="TextBox 1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75" name="TextBox 1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76" name="TextBox 1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77" name="TextBox 1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78" name="TextBox 1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79" name="TextBox 1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80" name="TextBox 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81" name="TextBox 1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83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84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85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86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887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88" name="TextBox 1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89" name="TextBox 1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90" name="TextBox 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91" name="TextBox 1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92" name="TextBox 1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893" name="TextBox 1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94" name="TextBox 1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95" name="TextBox 1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96" name="TextBox 1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97" name="TextBox 1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98" name="TextBox 1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899" name="TextBox 1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900" name="TextBox 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901" name="TextBox 1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902" name="TextBox 1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903" name="TextBox 1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904" name="TextBox 1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905" name="TextBox 1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906" name="TextBox 1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907" name="TextBox 1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908" name="TextBox 1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909" name="TextBox 1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910" name="TextBox 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911" name="TextBox 1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34</xdr:row>
      <xdr:rowOff>0</xdr:rowOff>
    </xdr:from>
    <xdr:ext cx="180975" cy="26670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90678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34</xdr:row>
      <xdr:rowOff>0</xdr:rowOff>
    </xdr:from>
    <xdr:ext cx="180975" cy="266700"/>
    <xdr:sp macro="" textlink="">
      <xdr:nvSpPr>
        <xdr:cNvPr id="913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90678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34</xdr:row>
      <xdr:rowOff>0</xdr:rowOff>
    </xdr:from>
    <xdr:ext cx="180975" cy="266700"/>
    <xdr:sp macro="" textlink="">
      <xdr:nvSpPr>
        <xdr:cNvPr id="914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90678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34</xdr:row>
      <xdr:rowOff>0</xdr:rowOff>
    </xdr:from>
    <xdr:ext cx="180975" cy="266700"/>
    <xdr:sp macro="" textlink="">
      <xdr:nvSpPr>
        <xdr:cNvPr id="915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90678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34</xdr:row>
      <xdr:rowOff>0</xdr:rowOff>
    </xdr:from>
    <xdr:ext cx="180975" cy="266700"/>
    <xdr:sp macro="" textlink="">
      <xdr:nvSpPr>
        <xdr:cNvPr id="916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90678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34</xdr:row>
      <xdr:rowOff>0</xdr:rowOff>
    </xdr:from>
    <xdr:ext cx="180975" cy="266700"/>
    <xdr:sp macro="" textlink="">
      <xdr:nvSpPr>
        <xdr:cNvPr id="917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90678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918" name="TextBox 1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919" name="TextBox 1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920" name="TextBox 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921" name="TextBox 1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922" name="TextBox 1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923" name="TextBox 1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924" name="TextBox 1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925" name="TextBox 1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926" name="TextBox 1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927" name="TextBox 1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928" name="TextBox 1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929" name="TextBox 1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930" name="TextBox 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931" name="TextBox 1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932" name="TextBox 1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933" name="TextBox 1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934" name="TextBox 1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34</xdr:row>
      <xdr:rowOff>0</xdr:rowOff>
    </xdr:from>
    <xdr:ext cx="180975" cy="266700"/>
    <xdr:sp macro="" textlink="">
      <xdr:nvSpPr>
        <xdr:cNvPr id="935" name="TextBox 1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7734300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936" name="TextBox 1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937" name="TextBox 1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938" name="TextBox 1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939" name="TextBox 1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940" name="TextBox 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34</xdr:row>
      <xdr:rowOff>0</xdr:rowOff>
    </xdr:from>
    <xdr:ext cx="180975" cy="266700"/>
    <xdr:sp macro="" textlink="">
      <xdr:nvSpPr>
        <xdr:cNvPr id="941" name="TextBox 1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5648325" y="26860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39</xdr:row>
      <xdr:rowOff>0</xdr:rowOff>
    </xdr:from>
    <xdr:ext cx="180975" cy="26670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90678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39</xdr:row>
      <xdr:rowOff>0</xdr:rowOff>
    </xdr:from>
    <xdr:ext cx="180975" cy="266700"/>
    <xdr:sp macro="" textlink="">
      <xdr:nvSpPr>
        <xdr:cNvPr id="943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90678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39</xdr:row>
      <xdr:rowOff>0</xdr:rowOff>
    </xdr:from>
    <xdr:ext cx="180975" cy="266700"/>
    <xdr:sp macro="" textlink="">
      <xdr:nvSpPr>
        <xdr:cNvPr id="944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90678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39</xdr:row>
      <xdr:rowOff>0</xdr:rowOff>
    </xdr:from>
    <xdr:ext cx="180975" cy="266700"/>
    <xdr:sp macro="" textlink="">
      <xdr:nvSpPr>
        <xdr:cNvPr id="945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90678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39</xdr:row>
      <xdr:rowOff>0</xdr:rowOff>
    </xdr:from>
    <xdr:ext cx="180975" cy="266700"/>
    <xdr:sp macro="" textlink="">
      <xdr:nvSpPr>
        <xdr:cNvPr id="946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90678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39</xdr:row>
      <xdr:rowOff>0</xdr:rowOff>
    </xdr:from>
    <xdr:ext cx="180975" cy="266700"/>
    <xdr:sp macro="" textlink="">
      <xdr:nvSpPr>
        <xdr:cNvPr id="947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90678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948" name="TextBox 1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949" name="TextBox 1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950" name="TextBox 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951" name="TextBox 1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952" name="TextBox 1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953" name="TextBox 1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954" name="TextBox 1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955" name="TextBox 1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956" name="TextBox 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957" name="TextBox 1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958" name="TextBox 1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959" name="TextBox 1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960" name="TextBox 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961" name="TextBox 1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962" name="TextBox 1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963" name="TextBox 1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964" name="TextBox 1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39</xdr:row>
      <xdr:rowOff>0</xdr:rowOff>
    </xdr:from>
    <xdr:ext cx="180975" cy="266700"/>
    <xdr:sp macro="" textlink="">
      <xdr:nvSpPr>
        <xdr:cNvPr id="965" name="TextBox 1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7734300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966" name="TextBox 1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967" name="TextBox 1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968" name="TextBox 1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969" name="TextBox 1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970" name="TextBox 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39</xdr:row>
      <xdr:rowOff>0</xdr:rowOff>
    </xdr:from>
    <xdr:ext cx="180975" cy="266700"/>
    <xdr:sp macro="" textlink="">
      <xdr:nvSpPr>
        <xdr:cNvPr id="971" name="TextBox 1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5648325" y="2899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973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974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975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976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977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978" name="TextBox 1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979" name="TextBox 1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980" name="TextBox 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981" name="TextBox 1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982" name="TextBox 1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983" name="TextBox 1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984" name="TextBox 1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985" name="TextBox 1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986" name="TextBox 1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987" name="TextBox 1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988" name="TextBox 1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989" name="TextBox 1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990" name="TextBox 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991" name="TextBox 1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992" name="TextBox 1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993" name="TextBox 1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994" name="TextBox 1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995" name="TextBox 1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996" name="TextBox 1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997" name="TextBox 1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998" name="TextBox 1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999" name="TextBox 1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1000" name="TextBox 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1001" name="TextBox 1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41</xdr:row>
      <xdr:rowOff>0</xdr:rowOff>
    </xdr:from>
    <xdr:ext cx="180975" cy="26670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90678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41</xdr:row>
      <xdr:rowOff>0</xdr:rowOff>
    </xdr:from>
    <xdr:ext cx="180975" cy="266700"/>
    <xdr:sp macro="" textlink="">
      <xdr:nvSpPr>
        <xdr:cNvPr id="1003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90678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41</xdr:row>
      <xdr:rowOff>0</xdr:rowOff>
    </xdr:from>
    <xdr:ext cx="180975" cy="266700"/>
    <xdr:sp macro="" textlink="">
      <xdr:nvSpPr>
        <xdr:cNvPr id="1004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90678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41</xdr:row>
      <xdr:rowOff>0</xdr:rowOff>
    </xdr:from>
    <xdr:ext cx="180975" cy="266700"/>
    <xdr:sp macro="" textlink="">
      <xdr:nvSpPr>
        <xdr:cNvPr id="1005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90678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41</xdr:row>
      <xdr:rowOff>0</xdr:rowOff>
    </xdr:from>
    <xdr:ext cx="180975" cy="266700"/>
    <xdr:sp macro="" textlink="">
      <xdr:nvSpPr>
        <xdr:cNvPr id="1006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90678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41</xdr:row>
      <xdr:rowOff>0</xdr:rowOff>
    </xdr:from>
    <xdr:ext cx="180975" cy="266700"/>
    <xdr:sp macro="" textlink="">
      <xdr:nvSpPr>
        <xdr:cNvPr id="1007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90678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1008" name="TextBox 1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1009" name="TextBox 1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1010" name="TextBox 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1011" name="TextBox 1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1012" name="TextBox 1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1013" name="TextBox 1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1014" name="TextBox 1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1015" name="TextBox 1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1016" name="TextBox 1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1017" name="TextBox 1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1018" name="TextBox 1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1019" name="TextBox 1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1020" name="TextBox 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1021" name="TextBox 1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1022" name="TextBox 1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1023" name="TextBox 1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1024" name="TextBox 1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41</xdr:row>
      <xdr:rowOff>0</xdr:rowOff>
    </xdr:from>
    <xdr:ext cx="180975" cy="266700"/>
    <xdr:sp macro="" textlink="">
      <xdr:nvSpPr>
        <xdr:cNvPr id="1025" name="TextBox 1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7734300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1026" name="TextBox 1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1027" name="TextBox 1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1028" name="TextBox 1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1029" name="TextBox 1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1030" name="TextBox 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41</xdr:row>
      <xdr:rowOff>0</xdr:rowOff>
    </xdr:from>
    <xdr:ext cx="180975" cy="266700"/>
    <xdr:sp macro="" textlink="">
      <xdr:nvSpPr>
        <xdr:cNvPr id="1031" name="TextBox 1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5648325" y="3021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1033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1034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1035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1036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45</xdr:row>
      <xdr:rowOff>0</xdr:rowOff>
    </xdr:from>
    <xdr:ext cx="180975" cy="266700"/>
    <xdr:sp macro="" textlink="">
      <xdr:nvSpPr>
        <xdr:cNvPr id="1037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90678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1038" name="TextBox 1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1039" name="TextBox 1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1040" name="TextBox 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1041" name="TextBox 1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1042" name="TextBox 1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1043" name="TextBox 1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1044" name="TextBox 1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1045" name="TextBox 1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1046" name="TextBox 1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1047" name="TextBox 1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1048" name="TextBox 1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1049" name="TextBox 1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1050" name="TextBox 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1051" name="TextBox 1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1052" name="TextBox 1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1053" name="TextBox 1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1054" name="TextBox 1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45</xdr:row>
      <xdr:rowOff>0</xdr:rowOff>
    </xdr:from>
    <xdr:ext cx="180975" cy="266700"/>
    <xdr:sp macro="" textlink="">
      <xdr:nvSpPr>
        <xdr:cNvPr id="1055" name="TextBox 1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7734300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1056" name="TextBox 1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1057" name="TextBox 1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1058" name="TextBox 1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1059" name="TextBox 1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1060" name="TextBox 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45</xdr:row>
      <xdr:rowOff>0</xdr:rowOff>
    </xdr:from>
    <xdr:ext cx="180975" cy="266700"/>
    <xdr:sp macro="" textlink="">
      <xdr:nvSpPr>
        <xdr:cNvPr id="1061" name="TextBox 1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5648325" y="32042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06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06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06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06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06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06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0678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6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6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7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7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7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7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34300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07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07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07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07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07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07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48325" y="384524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8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8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8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8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8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8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87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88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89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90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91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93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94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95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96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97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099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00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01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02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03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05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06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07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08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09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11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12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13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14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15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1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1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1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1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2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2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2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2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2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2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2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2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29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30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31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32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33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35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36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37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38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39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41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42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43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44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45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47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48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49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50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51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53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54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55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56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57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5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5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6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6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6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16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6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6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6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6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6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6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71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72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73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74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75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77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78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79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80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81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83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84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85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86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87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89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90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91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92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93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95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96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97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98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199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0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0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0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0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0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0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0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0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0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0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1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1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13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14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15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16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17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19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20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21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22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23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25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26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27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28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29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31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32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33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34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35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37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38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39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40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41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4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4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4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4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4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24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077325" y="36105353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4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4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5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5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5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5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55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56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57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58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59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61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62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63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64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65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67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68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69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70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71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73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74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75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76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77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79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80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81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82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83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8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8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8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8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8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8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9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9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9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9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9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9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97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98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299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00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01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03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04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05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06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07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09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10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11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12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13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15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16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17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18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19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21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22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23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24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25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2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2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2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2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3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33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3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3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3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3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3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3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39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40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41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42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43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45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46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47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48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49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51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52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53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54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55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57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58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59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60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61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63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64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65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66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67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6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6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7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7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7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7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7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7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7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7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7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7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81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82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83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84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85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87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88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89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90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91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93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94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95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96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97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399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00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01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02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03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05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06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07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08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09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1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1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1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1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1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61</xdr:row>
      <xdr:rowOff>0</xdr:rowOff>
    </xdr:from>
    <xdr:ext cx="180975" cy="266700"/>
    <xdr:sp macro="" textlink="">
      <xdr:nvSpPr>
        <xdr:cNvPr id="141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9104539" y="3574596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16" name="TextBox 1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17" name="TextBox 1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18" name="TextBox 1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19" name="TextBox 1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20" name="TextBox 1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21" name="TextBox 1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22" name="TextBox 1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23" name="TextBox 1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24" name="TextBox 1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25" name="TextBox 1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26" name="TextBox 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27" name="TextBox 1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28" name="TextBox 1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29" name="TextBox 1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30" name="TextBox 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31" name="TextBox 1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32" name="TextBox 1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33" name="TextBox 1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34" name="TextBox 1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35" name="TextBox 1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36" name="TextBox 1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37" name="TextBox 1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38" name="TextBox 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39" name="TextBox 1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40" name="TextBox 1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41" name="TextBox 1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42" name="TextBox 1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43" name="TextBox 1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44" name="TextBox 1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45" name="TextBox 1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46" name="TextBox 1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47" name="TextBox 1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48" name="TextBox 1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49" name="TextBox 1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50" name="TextBox 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51" name="TextBox 1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52" name="TextBox 1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53" name="TextBox 1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54" name="TextBox 1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55" name="TextBox 1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56" name="TextBox 1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57" name="TextBox 1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58" name="TextBox 1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59" name="TextBox 1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60" name="TextBox 1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61" name="TextBox 1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62" name="TextBox 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63" name="TextBox 1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64" name="TextBox 1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65" name="TextBox 1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66" name="TextBox 1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67" name="TextBox 1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68" name="TextBox 1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69" name="TextBox 1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70" name="TextBox 1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71" name="TextBox 1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72" name="TextBox 1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73" name="TextBox 1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74" name="TextBox 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75" name="TextBox 1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7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7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7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7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8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8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82" name="TextBox 1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83" name="TextBox 1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84" name="TextBox 1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85" name="TextBox 1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86" name="TextBox 1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87" name="TextBox 1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88" name="TextBox 1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89" name="TextBox 1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90" name="TextBox 1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91" name="TextBox 1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92" name="TextBox 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93" name="TextBox 1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94" name="TextBox 1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95" name="TextBox 1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96" name="TextBox 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97" name="TextBox 1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98" name="TextBox 1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499" name="TextBox 1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00" name="TextBox 1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01" name="TextBox 1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02" name="TextBox 1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03" name="TextBox 1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04" name="TextBox 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05" name="TextBox 1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06" name="TextBox 1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07" name="TextBox 1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08" name="TextBox 1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09" name="TextBox 1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10" name="TextBox 1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11" name="TextBox 1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12" name="TextBox 1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13" name="TextBox 1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14" name="TextBox 1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15" name="TextBox 1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16" name="TextBox 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17" name="TextBox 1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18" name="TextBox 1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19" name="TextBox 1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20" name="TextBox 1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21" name="TextBox 1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22" name="TextBox 1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23" name="TextBox 1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24" name="TextBox 1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25" name="TextBox 1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26" name="TextBox 1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27" name="TextBox 1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28" name="TextBox 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29" name="TextBox 1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30" name="TextBox 1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31" name="TextBox 1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32" name="TextBox 1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33" name="TextBox 1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34" name="TextBox 1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35" name="TextBox 1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36" name="TextBox 1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37" name="TextBox 1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38" name="TextBox 1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39" name="TextBox 1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40" name="TextBox 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41" name="TextBox 1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4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4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4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4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4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4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4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4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5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5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5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5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55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56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57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58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59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61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62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63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64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65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67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68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69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70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71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73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74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75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76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77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79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80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81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82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83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8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8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8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8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8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8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9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9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9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9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9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9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97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98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599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00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01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03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04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05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06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07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09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10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11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12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13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15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16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17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18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19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21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22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23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24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25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2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2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2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2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3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3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3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3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3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3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3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3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39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40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41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42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43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45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46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47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48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49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51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52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53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54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55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57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58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59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60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61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63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64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65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66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67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6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6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7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7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7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7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7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7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7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7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7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7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81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82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83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84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85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87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88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89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90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91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93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94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95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96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97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699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00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01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02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03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05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06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07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08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09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1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1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1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1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1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171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16" name="TextBox 1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17" name="TextBox 1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18" name="TextBox 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19" name="TextBox 1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20" name="TextBox 1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21" name="TextBox 1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22" name="TextBox 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23" name="TextBox 1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24" name="TextBox 1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25" name="TextBox 1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26" name="TextBox 1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27" name="TextBox 1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28" name="TextBox 1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29" name="TextBox 1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30" name="TextBox 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31" name="TextBox 1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32" name="TextBox 1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33" name="TextBox 1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34" name="TextBox 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35" name="TextBox 1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36" name="TextBox 1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37" name="TextBox 1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38" name="TextBox 1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39" name="TextBox 1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40" name="TextBox 1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41" name="TextBox 1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42" name="TextBox 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43" name="TextBox 1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44" name="TextBox 1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45" name="TextBox 1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46" name="TextBox 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47" name="TextBox 1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48" name="TextBox 1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49" name="TextBox 1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50" name="TextBox 1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51" name="TextBox 1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52" name="TextBox 1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53" name="TextBox 1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54" name="TextBox 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55" name="TextBox 1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56" name="TextBox 1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57" name="TextBox 1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58" name="TextBox 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59" name="TextBox 1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60" name="TextBox 1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61" name="TextBox 1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62" name="TextBox 1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63" name="TextBox 1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64" name="TextBox 1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65" name="TextBox 1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66" name="TextBox 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67" name="TextBox 1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68" name="TextBox 1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69" name="TextBox 1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70" name="TextBox 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71" name="TextBox 1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72" name="TextBox 1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73" name="TextBox 1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74" name="TextBox 1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75" name="TextBox 1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7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7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7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7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8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8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82" name="TextBox 1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83" name="TextBox 1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84" name="TextBox 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85" name="TextBox 1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86" name="TextBox 1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87" name="TextBox 1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88" name="TextBox 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89" name="TextBox 1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90" name="TextBox 1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91" name="TextBox 1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92" name="TextBox 1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93" name="TextBox 1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94" name="TextBox 1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95" name="TextBox 1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96" name="TextBox 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97" name="TextBox 1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98" name="TextBox 1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799" name="TextBox 1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00" name="TextBox 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01" name="TextBox 1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02" name="TextBox 1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03" name="TextBox 1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04" name="TextBox 1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05" name="TextBox 1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06" name="TextBox 1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07" name="TextBox 1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08" name="TextBox 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09" name="TextBox 1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10" name="TextBox 1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11" name="TextBox 1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12" name="TextBox 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13" name="TextBox 1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14" name="TextBox 1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15" name="TextBox 1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16" name="TextBox 1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17" name="TextBox 1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18" name="TextBox 1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19" name="TextBox 1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20" name="TextBox 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21" name="TextBox 1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22" name="TextBox 1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23" name="TextBox 1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24" name="TextBox 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25" name="TextBox 1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26" name="TextBox 1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27" name="TextBox 1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28" name="TextBox 1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29" name="TextBox 1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30" name="TextBox 1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31" name="TextBox 1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32" name="TextBox 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33" name="TextBox 1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34" name="TextBox 1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35" name="TextBox 1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36" name="TextBox 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37" name="TextBox 1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38" name="TextBox 1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39" name="TextBox 1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40" name="TextBox 1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41" name="TextBox 1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4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4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4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4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4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4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4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4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5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5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5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5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55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56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57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58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59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61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62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63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64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65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67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68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69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70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71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73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74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75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76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77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79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80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81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82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83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8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8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8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8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8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8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9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9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9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9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9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9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97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98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899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00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01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03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04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05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06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07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09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10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11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12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13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15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16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17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18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19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21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22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23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24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25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2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2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2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2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3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3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3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3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3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3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3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3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39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40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41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42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43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45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46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47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48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49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51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52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53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54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55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57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58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59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60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61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63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64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65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66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67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6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6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7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7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7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7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7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7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7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7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7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7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81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82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83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84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85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87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88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89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90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91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93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94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95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96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97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1999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00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01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02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03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05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06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07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08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09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1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1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1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1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1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1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16" name="TextBox 1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17" name="TextBox 1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18" name="TextBox 1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19" name="TextBox 1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20" name="TextBox 1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21" name="TextBox 1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22" name="TextBox 1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23" name="TextBox 1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24" name="TextBox 1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25" name="TextBox 1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26" name="TextBox 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27" name="TextBox 1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28" name="TextBox 1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29" name="TextBox 1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30" name="TextBox 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31" name="TextBox 1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32" name="TextBox 1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33" name="TextBox 1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34" name="TextBox 1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35" name="TextBox 1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36" name="TextBox 1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37" name="TextBox 1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38" name="TextBox 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39" name="TextBox 1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40" name="TextBox 1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41" name="TextBox 1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42" name="TextBox 1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43" name="TextBox 1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44" name="TextBox 1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45" name="TextBox 1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46" name="TextBox 1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47" name="TextBox 1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48" name="TextBox 1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49" name="TextBox 1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50" name="TextBox 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51" name="TextBox 1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52" name="TextBox 1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53" name="TextBox 1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54" name="TextBox 1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55" name="TextBox 1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56" name="TextBox 1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57" name="TextBox 1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58" name="TextBox 1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59" name="TextBox 1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60" name="TextBox 1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61" name="TextBox 1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62" name="TextBox 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63" name="TextBox 1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64" name="TextBox 1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65" name="TextBox 1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66" name="TextBox 1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67" name="TextBox 1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68" name="TextBox 1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69" name="TextBox 1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70" name="TextBox 1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71" name="TextBox 1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72" name="TextBox 1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73" name="TextBox 1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74" name="TextBox 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75" name="TextBox 1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7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7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7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7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8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8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82" name="TextBox 1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83" name="TextBox 1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84" name="TextBox 1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85" name="TextBox 1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86" name="TextBox 1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87" name="TextBox 1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88" name="TextBox 1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89" name="TextBox 1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90" name="TextBox 1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91" name="TextBox 1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92" name="TextBox 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93" name="TextBox 1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94" name="TextBox 1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95" name="TextBox 1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96" name="TextBox 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97" name="TextBox 1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98" name="TextBox 1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099" name="TextBox 1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00" name="TextBox 1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01" name="TextBox 1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02" name="TextBox 1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03" name="TextBox 1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04" name="TextBox 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05" name="TextBox 1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06" name="TextBox 1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07" name="TextBox 1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08" name="TextBox 1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09" name="TextBox 1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10" name="TextBox 1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11" name="TextBox 1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12" name="TextBox 1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13" name="TextBox 1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14" name="TextBox 1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15" name="TextBox 1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16" name="TextBox 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17" name="TextBox 1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18" name="TextBox 1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19" name="TextBox 1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20" name="TextBox 1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21" name="TextBox 1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22" name="TextBox 1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23" name="TextBox 1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24" name="TextBox 1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25" name="TextBox 1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26" name="TextBox 1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27" name="TextBox 1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28" name="TextBox 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29" name="TextBox 1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30" name="TextBox 1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31" name="TextBox 1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32" name="TextBox 1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33" name="TextBox 1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34" name="TextBox 1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35" name="TextBox 1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36" name="TextBox 1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37" name="TextBox 1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38" name="TextBox 1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39" name="TextBox 1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40" name="TextBox 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41" name="TextBox 1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4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4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4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4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4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4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4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4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5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5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5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5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55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56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57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58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59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61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62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63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64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65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67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68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69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70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71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73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74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75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76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77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79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80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81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82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83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8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8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8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8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8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8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9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9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9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9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9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9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97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98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199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00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01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03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04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05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06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07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09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10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11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12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13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15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16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17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18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19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21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22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23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24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25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2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2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2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2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3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3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3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3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3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3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3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3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39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40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41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42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43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45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46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47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48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49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51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52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53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54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55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57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58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59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60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61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63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64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65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66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67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6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6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7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7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7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7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7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7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7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7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7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7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81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82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83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84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85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87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88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89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90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91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93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94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95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96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97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299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00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01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02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03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05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06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07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08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09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1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1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1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1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1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31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334962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16" name="TextBox 1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17" name="TextBox 1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18" name="TextBox 1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19" name="TextBox 1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20" name="TextBox 1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21" name="TextBox 1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22" name="TextBox 1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23" name="TextBox 1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24" name="TextBox 1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25" name="TextBox 1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26" name="TextBox 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27" name="TextBox 1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28" name="TextBox 1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29" name="TextBox 1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30" name="TextBox 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31" name="TextBox 1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32" name="TextBox 1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33" name="TextBox 1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34" name="TextBox 1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35" name="TextBox 1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36" name="TextBox 1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37" name="TextBox 1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38" name="TextBox 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39" name="TextBox 1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40" name="TextBox 1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41" name="TextBox 1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42" name="TextBox 1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43" name="TextBox 1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44" name="TextBox 1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45" name="TextBox 1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46" name="TextBox 1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47" name="TextBox 1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48" name="TextBox 1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49" name="TextBox 1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50" name="TextBox 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51" name="TextBox 1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52" name="TextBox 1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53" name="TextBox 1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54" name="TextBox 1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55" name="TextBox 1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56" name="TextBox 1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57" name="TextBox 1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58" name="TextBox 1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59" name="TextBox 1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60" name="TextBox 1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61" name="TextBox 1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62" name="TextBox 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63" name="TextBox 1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64" name="TextBox 1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65" name="TextBox 1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66" name="TextBox 1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67" name="TextBox 1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68" name="TextBox 1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69" name="TextBox 1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70" name="TextBox 1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71" name="TextBox 1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72" name="TextBox 1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73" name="TextBox 1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74" name="TextBox 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75" name="TextBox 1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7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7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7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7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8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8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82" name="TextBox 1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83" name="TextBox 1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84" name="TextBox 1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85" name="TextBox 1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86" name="TextBox 1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87" name="TextBox 1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88" name="TextBox 1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89" name="TextBox 1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90" name="TextBox 1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91" name="TextBox 1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92" name="TextBox 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93" name="TextBox 1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94" name="TextBox 1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95" name="TextBox 1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96" name="TextBox 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97" name="TextBox 1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98" name="TextBox 1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399" name="TextBox 1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00" name="TextBox 1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01" name="TextBox 1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02" name="TextBox 1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03" name="TextBox 1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04" name="TextBox 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05" name="TextBox 1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06" name="TextBox 1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07" name="TextBox 1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08" name="TextBox 1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09" name="TextBox 1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10" name="TextBox 1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11" name="TextBox 1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12" name="TextBox 1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13" name="TextBox 1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14" name="TextBox 1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15" name="TextBox 1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16" name="TextBox 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17" name="TextBox 1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18" name="TextBox 1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19" name="TextBox 1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20" name="TextBox 1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21" name="TextBox 1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22" name="TextBox 1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23" name="TextBox 1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24" name="TextBox 1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25" name="TextBox 1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26" name="TextBox 1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27" name="TextBox 1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28" name="TextBox 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29" name="TextBox 1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30" name="TextBox 1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31" name="TextBox 1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32" name="TextBox 1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33" name="TextBox 1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34" name="TextBox 1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35" name="TextBox 1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36" name="TextBox 1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37" name="TextBox 1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38" name="TextBox 1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39" name="TextBox 1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40" name="TextBox 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41" name="TextBox 1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4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4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4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4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4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4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4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4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5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5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5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5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55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56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57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58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59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61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62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63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64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65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67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68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69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70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71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73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74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75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76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77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79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80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81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82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83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8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8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8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8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8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8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9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9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9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9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9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9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97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98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499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00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01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03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04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05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06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07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09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10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11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12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13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15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16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17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18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19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21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22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23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24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25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2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2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2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2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3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3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3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3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3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3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3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3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39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40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41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42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43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45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46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47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48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49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51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52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53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54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55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57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58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59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60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61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63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64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65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66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67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6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6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7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7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7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7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7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7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7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7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7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7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81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82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83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84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85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87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88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89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90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91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93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94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95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96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97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599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00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01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02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03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05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06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07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08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09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1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1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1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1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1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61</xdr:row>
      <xdr:rowOff>0</xdr:rowOff>
    </xdr:from>
    <xdr:ext cx="180975" cy="266700"/>
    <xdr:sp macro="" textlink="">
      <xdr:nvSpPr>
        <xdr:cNvPr id="261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56694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16" name="TextBox 1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17" name="TextBox 1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18" name="TextBox 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19" name="TextBox 1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20" name="TextBox 1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21" name="TextBox 1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22" name="TextBox 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23" name="TextBox 1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24" name="TextBox 1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25" name="TextBox 1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26" name="TextBox 1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27" name="TextBox 1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28" name="TextBox 1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29" name="TextBox 1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30" name="TextBox 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31" name="TextBox 1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32" name="TextBox 1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33" name="TextBox 1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34" name="TextBox 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35" name="TextBox 1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36" name="TextBox 1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37" name="TextBox 1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38" name="TextBox 1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39" name="TextBox 1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40" name="TextBox 1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41" name="TextBox 1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42" name="TextBox 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43" name="TextBox 1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44" name="TextBox 1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45" name="TextBox 1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46" name="TextBox 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47" name="TextBox 1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48" name="TextBox 1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49" name="TextBox 1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50" name="TextBox 1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51" name="TextBox 1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52" name="TextBox 1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53" name="TextBox 1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54" name="TextBox 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55" name="TextBox 1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56" name="TextBox 1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57" name="TextBox 1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58" name="TextBox 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59" name="TextBox 1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60" name="TextBox 1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61" name="TextBox 1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62" name="TextBox 1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63" name="TextBox 1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64" name="TextBox 1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65" name="TextBox 1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66" name="TextBox 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67" name="TextBox 1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68" name="TextBox 1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69" name="TextBox 1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70" name="TextBox 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71" name="TextBox 1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72" name="TextBox 1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73" name="TextBox 1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74" name="TextBox 1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75" name="TextBox 1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7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7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7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7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8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8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82" name="TextBox 1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83" name="TextBox 1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84" name="TextBox 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85" name="TextBox 1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86" name="TextBox 1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87" name="TextBox 1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88" name="TextBox 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89" name="TextBox 1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90" name="TextBox 1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91" name="TextBox 1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92" name="TextBox 1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93" name="TextBox 1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94" name="TextBox 1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95" name="TextBox 1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96" name="TextBox 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97" name="TextBox 1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98" name="TextBox 1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699" name="TextBox 1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00" name="TextBox 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01" name="TextBox 1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02" name="TextBox 1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03" name="TextBox 1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04" name="TextBox 1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05" name="TextBox 1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06" name="TextBox 1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07" name="TextBox 1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08" name="TextBox 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09" name="TextBox 1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10" name="TextBox 1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11" name="TextBox 1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12" name="TextBox 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13" name="TextBox 1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14" name="TextBox 1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15" name="TextBox 1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16" name="TextBox 1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17" name="TextBox 1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18" name="TextBox 1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19" name="TextBox 1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20" name="TextBox 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21" name="TextBox 1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22" name="TextBox 1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23" name="TextBox 1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24" name="TextBox 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25" name="TextBox 1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26" name="TextBox 1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27" name="TextBox 1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28" name="TextBox 1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29" name="TextBox 1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30" name="TextBox 1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31" name="TextBox 1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32" name="TextBox 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33" name="TextBox 1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34" name="TextBox 1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35" name="TextBox 1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36" name="TextBox 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37" name="TextBox 1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38" name="TextBox 1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39" name="TextBox 1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40" name="TextBox 1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41" name="TextBox 1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4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4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4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4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4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4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4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4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5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5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5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5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55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56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57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58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59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61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62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63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64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65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67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68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69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70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71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73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74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75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76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77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79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80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81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82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83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8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8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8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8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8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8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9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9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9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9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9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9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97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98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799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00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01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03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04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05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06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07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09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10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11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12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13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15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16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17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18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19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21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22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23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24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25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2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2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2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2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3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3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3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3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3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3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3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3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39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40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41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42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43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45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46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47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48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49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51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52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53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54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55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57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58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59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60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61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63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64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65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66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67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6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6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7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7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7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7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7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7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7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7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7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7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81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82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83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84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85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87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88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89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90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91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93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94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95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96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97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899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00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01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02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03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05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06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07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08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09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1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1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1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1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1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1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16" name="TextBox 1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17" name="TextBox 1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18" name="TextBox 1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19" name="TextBox 1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20" name="TextBox 1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21" name="TextBox 1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22" name="TextBox 1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23" name="TextBox 1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24" name="TextBox 1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25" name="TextBox 1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26" name="TextBox 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27" name="TextBox 1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28" name="TextBox 1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29" name="TextBox 1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30" name="TextBox 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31" name="TextBox 1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32" name="TextBox 1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33" name="TextBox 1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34" name="TextBox 1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35" name="TextBox 1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36" name="TextBox 1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37" name="TextBox 1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38" name="TextBox 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39" name="TextBox 1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40" name="TextBox 1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41" name="TextBox 1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42" name="TextBox 1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43" name="TextBox 1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44" name="TextBox 1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45" name="TextBox 1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46" name="TextBox 1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47" name="TextBox 1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48" name="TextBox 1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49" name="TextBox 1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50" name="TextBox 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51" name="TextBox 1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52" name="TextBox 1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53" name="TextBox 1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54" name="TextBox 1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55" name="TextBox 1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56" name="TextBox 1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57" name="TextBox 1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58" name="TextBox 1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59" name="TextBox 1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60" name="TextBox 1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61" name="TextBox 1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62" name="TextBox 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63" name="TextBox 1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64" name="TextBox 1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65" name="TextBox 1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66" name="TextBox 1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67" name="TextBox 1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68" name="TextBox 1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69" name="TextBox 1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70" name="TextBox 1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71" name="TextBox 1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72" name="TextBox 1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73" name="TextBox 1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74" name="TextBox 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75" name="TextBox 1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7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7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7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7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8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8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82" name="TextBox 1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83" name="TextBox 1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84" name="TextBox 1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85" name="TextBox 1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86" name="TextBox 1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87" name="TextBox 1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88" name="TextBox 1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89" name="TextBox 1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90" name="TextBox 1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91" name="TextBox 1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92" name="TextBox 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93" name="TextBox 1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94" name="TextBox 1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95" name="TextBox 1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96" name="TextBox 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97" name="TextBox 1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98" name="TextBox 1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2999" name="TextBox 1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00" name="TextBox 1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01" name="TextBox 1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02" name="TextBox 1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03" name="TextBox 1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04" name="TextBox 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05" name="TextBox 1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06" name="TextBox 1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07" name="TextBox 1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08" name="TextBox 1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09" name="TextBox 1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10" name="TextBox 1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11" name="TextBox 1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12" name="TextBox 1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13" name="TextBox 1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14" name="TextBox 1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15" name="TextBox 1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16" name="TextBox 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17" name="TextBox 1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18" name="TextBox 1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19" name="TextBox 1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20" name="TextBox 1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21" name="TextBox 1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22" name="TextBox 1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23" name="TextBox 1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24" name="TextBox 1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25" name="TextBox 1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26" name="TextBox 1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27" name="TextBox 1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28" name="TextBox 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29" name="TextBox 1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30" name="TextBox 1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31" name="TextBox 1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32" name="TextBox 1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33" name="TextBox 1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34" name="TextBox 1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35" name="TextBox 1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36" name="TextBox 1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37" name="TextBox 1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38" name="TextBox 1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39" name="TextBox 1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40" name="TextBox 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41" name="TextBox 1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4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4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4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4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4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4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4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4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5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5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5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5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55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56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57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58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59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61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62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63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64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65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67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68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69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70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71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73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74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75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76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77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79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80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81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82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83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8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8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8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8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8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8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9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9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9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9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9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9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97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98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099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00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01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03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04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05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06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07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09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10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11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12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13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15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16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17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18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19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21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22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23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24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25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2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2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2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2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3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3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3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3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3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3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3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3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39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40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41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42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43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45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46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47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48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49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51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52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53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54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55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57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58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59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60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61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63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64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65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66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67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6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6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7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7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7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7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7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7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7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7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7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7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81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82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83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84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85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87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88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89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90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91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93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94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95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96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97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199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00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01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02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03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05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06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07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08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09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1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1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1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1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1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1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16" name="TextBox 1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17" name="TextBox 1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18" name="TextBox 1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19" name="TextBox 1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20" name="TextBox 1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21" name="TextBox 1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22" name="TextBox 1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23" name="TextBox 1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24" name="TextBox 1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25" name="TextBox 1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26" name="TextBox 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27" name="TextBox 1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28" name="TextBox 1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29" name="TextBox 1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30" name="TextBox 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31" name="TextBox 1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32" name="TextBox 1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33" name="TextBox 1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34" name="TextBox 1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35" name="TextBox 1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36" name="TextBox 1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37" name="TextBox 1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38" name="TextBox 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39" name="TextBox 1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40" name="TextBox 1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41" name="TextBox 1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42" name="TextBox 1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43" name="TextBox 1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44" name="TextBox 1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45" name="TextBox 1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46" name="TextBox 1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47" name="TextBox 1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48" name="TextBox 1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49" name="TextBox 1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50" name="TextBox 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51" name="TextBox 1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52" name="TextBox 1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53" name="TextBox 1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54" name="TextBox 1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55" name="TextBox 1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56" name="TextBox 1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57" name="TextBox 1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58" name="TextBox 1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59" name="TextBox 1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60" name="TextBox 1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61" name="TextBox 1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62" name="TextBox 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63" name="TextBox 1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64" name="TextBox 1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65" name="TextBox 1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66" name="TextBox 1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67" name="TextBox 1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68" name="TextBox 1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69" name="TextBox 1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70" name="TextBox 1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71" name="TextBox 1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72" name="TextBox 1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73" name="TextBox 1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74" name="TextBox 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75" name="TextBox 1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7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7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7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7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8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8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82" name="TextBox 1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83" name="TextBox 1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84" name="TextBox 1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85" name="TextBox 1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86" name="TextBox 1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87" name="TextBox 1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88" name="TextBox 1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89" name="TextBox 1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90" name="TextBox 1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91" name="TextBox 1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92" name="TextBox 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93" name="TextBox 1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94" name="TextBox 1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95" name="TextBox 1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96" name="TextBox 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97" name="TextBox 1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98" name="TextBox 1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299" name="TextBox 1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00" name="TextBox 1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01" name="TextBox 1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02" name="TextBox 1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03" name="TextBox 1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04" name="TextBox 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05" name="TextBox 1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06" name="TextBox 1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07" name="TextBox 1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08" name="TextBox 1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09" name="TextBox 1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10" name="TextBox 1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11" name="TextBox 1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12" name="TextBox 1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13" name="TextBox 1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14" name="TextBox 1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15" name="TextBox 1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16" name="TextBox 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17" name="TextBox 1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18" name="TextBox 1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19" name="TextBox 1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20" name="TextBox 1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21" name="TextBox 1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22" name="TextBox 1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23" name="TextBox 1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24" name="TextBox 1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25" name="TextBox 1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26" name="TextBox 1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27" name="TextBox 1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28" name="TextBox 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29" name="TextBox 1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30" name="TextBox 1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31" name="TextBox 1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32" name="TextBox 1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33" name="TextBox 1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34" name="TextBox 1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35" name="TextBox 1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36" name="TextBox 1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37" name="TextBox 1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38" name="TextBox 1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39" name="TextBox 1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40" name="TextBox 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41" name="TextBox 1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4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4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4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4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4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4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4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4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5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5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5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5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55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56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57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58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59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61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62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63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64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65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67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68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69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70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71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73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74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75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76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77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79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80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81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82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83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8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8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8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8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8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8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9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9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9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9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9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9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97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98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399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00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01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03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04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05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06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07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09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10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11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12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13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15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16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17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18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19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21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22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23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24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25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26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27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28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29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30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31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32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33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34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35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36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37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39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40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41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42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43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45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46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47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48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49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51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52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53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54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55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57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58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59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60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61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63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64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65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66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67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68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69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70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71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72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73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74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75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76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77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78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79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81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82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83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84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85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87" name="TextBox 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88" name="TextBox 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89" name="TextBox 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90" name="TextBox 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91" name="TextBox 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93" name="TextBox 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94" name="TextBox 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95" name="TextBox 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96" name="TextBox 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97" name="TextBox 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499" name="TextBox 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00" name="TextBox 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01" name="TextBox 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02" name="TextBox 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03" name="TextBox 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05" name="TextBox 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06" name="TextBox 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07" name="TextBox 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08" name="TextBox 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09" name="TextBox 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10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11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12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13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14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61</xdr:row>
      <xdr:rowOff>0</xdr:rowOff>
    </xdr:from>
    <xdr:ext cx="180975" cy="266700"/>
    <xdr:sp macro="" textlink="">
      <xdr:nvSpPr>
        <xdr:cNvPr id="3515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7764992" y="180657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7" name="TextBox 130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8" name="TextBox 131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9" name="TextBox 132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70" name="TextBox 133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71" name="TextBox 134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72" name="TextBox 135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73" name="TextBox 136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74" name="TextBox 137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75" name="TextBox 138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76" name="TextBox 139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77" name="TextBox 140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78" name="TextBox 141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79" name="TextBox 142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80" name="TextBox 143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81" name="TextBox 144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82" name="TextBox 145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83" name="TextBox 146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84" name="TextBox 147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85" name="TextBox 148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86" name="TextBox 149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87" name="TextBox 150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88" name="TextBox 151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89" name="TextBox 152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90" name="TextBox 153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91" name="TextBox 154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92" name="TextBox 155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93" name="TextBox 156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94" name="TextBox 157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95" name="TextBox 158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96" name="TextBox 159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97" name="TextBox 160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98" name="TextBox 161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99" name="TextBox 162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00" name="TextBox 163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01" name="TextBox 164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02" name="TextBox 165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03" name="TextBox 166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04" name="TextBox 167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05" name="TextBox 168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06" name="TextBox 169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07" name="TextBox 170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08" name="TextBox 171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09" name="TextBox 172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10" name="TextBox 173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11" name="TextBox 174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12" name="TextBox 175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13" name="TextBox 176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14" name="TextBox 177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15" name="TextBox 178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16" name="TextBox 179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17" name="TextBox 180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18" name="TextBox 181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19" name="TextBox 182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20" name="TextBox 183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21" name="TextBox 184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22" name="TextBox 185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23" name="TextBox 186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24" name="TextBox 187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25" name="TextBox 188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26" name="TextBox 189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27" name="TextBox 190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28" name="TextBox 191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29" name="TextBox 192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30" name="TextBox 193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31" name="TextBox 194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32" name="TextBox 195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33" name="TextBox 196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34" name="TextBox 197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35" name="TextBox 198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36" name="TextBox 199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37" name="TextBox 200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38" name="TextBox 201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39" name="TextBox 202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40" name="TextBox 203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41" name="TextBox 204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42" name="TextBox 205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43" name="TextBox 206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44" name="TextBox 207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45" name="TextBox 208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46" name="TextBox 209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47" name="TextBox 210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48" name="TextBox 211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49" name="TextBox 212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50" name="TextBox 213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51" name="TextBox 214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52" name="TextBox 215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53" name="TextBox 216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54" name="TextBox 217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55" name="TextBox 218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56" name="TextBox 219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57" name="TextBox 220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58" name="TextBox 221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59" name="TextBox 222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60" name="TextBox 223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61" name="TextBox 224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62" name="TextBox 225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63" name="TextBox 226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64" name="TextBox 227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65" name="TextBox 228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66" name="TextBox 229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67" name="TextBox 230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68" name="TextBox 231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69" name="TextBox 232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70" name="TextBox 233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71" name="TextBox 234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72" name="TextBox 235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73" name="TextBox 236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74" name="TextBox 237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75" name="TextBox 238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76" name="TextBox 239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77" name="TextBox 240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78" name="TextBox 241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79" name="TextBox 242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80" name="TextBox 243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81" name="TextBox 244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82" name="TextBox 245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83" name="TextBox 246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84" name="TextBox 247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85" name="TextBox 248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86" name="TextBox 249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87" name="TextBox 250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88" name="TextBox 251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89" name="TextBox 252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90" name="TextBox 253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91" name="TextBox 254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92" name="TextBox 255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93" name="TextBox 256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194" name="TextBox 257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9115425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9</xdr:row>
      <xdr:rowOff>0</xdr:rowOff>
    </xdr:from>
    <xdr:to>
      <xdr:col>9</xdr:col>
      <xdr:colOff>304800</xdr:colOff>
      <xdr:row>9</xdr:row>
      <xdr:rowOff>266700</xdr:rowOff>
    </xdr:to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9067800" y="2428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123825</xdr:colOff>
      <xdr:row>9</xdr:row>
      <xdr:rowOff>0</xdr:rowOff>
    </xdr:from>
    <xdr:ext cx="180975" cy="266700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9067800" y="2428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336804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336804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336804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336804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336804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18" name="Text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9067800" y="336804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9067800" y="33956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9124950" y="40576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9124950" y="40576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226" name="TextBox 1"/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227" name="TextBox 1"/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228" name="TextBox 1"/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229" name="TextBox 1"/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230" name="TextBox 1"/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231" name="TextBox 1"/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124</xdr:row>
      <xdr:rowOff>0</xdr:rowOff>
    </xdr:from>
    <xdr:ext cx="180975" cy="266700"/>
    <xdr:sp macro="" textlink="">
      <xdr:nvSpPr>
        <xdr:cNvPr id="232" name="TextBox 1"/>
        <xdr:cNvSpPr txBox="1">
          <a:spLocks noChangeArrowheads="1"/>
        </xdr:cNvSpPr>
      </xdr:nvSpPr>
      <xdr:spPr bwMode="auto">
        <a:xfrm>
          <a:off x="9067800" y="37833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124</xdr:row>
      <xdr:rowOff>0</xdr:rowOff>
    </xdr:from>
    <xdr:ext cx="180975" cy="266700"/>
    <xdr:sp macro="" textlink="">
      <xdr:nvSpPr>
        <xdr:cNvPr id="233" name="TextBox 1"/>
        <xdr:cNvSpPr txBox="1">
          <a:spLocks noChangeArrowheads="1"/>
        </xdr:cNvSpPr>
      </xdr:nvSpPr>
      <xdr:spPr bwMode="auto">
        <a:xfrm>
          <a:off x="9067800" y="378333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134</xdr:row>
      <xdr:rowOff>0</xdr:rowOff>
    </xdr:from>
    <xdr:ext cx="180975" cy="26670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546C7253-DC02-4D30-B024-630681889EB1}"/>
            </a:ext>
          </a:extLst>
        </xdr:cNvPr>
        <xdr:cNvSpPr txBox="1">
          <a:spLocks noChangeArrowheads="1"/>
        </xdr:cNvSpPr>
      </xdr:nvSpPr>
      <xdr:spPr bwMode="auto">
        <a:xfrm>
          <a:off x="90678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134</xdr:row>
      <xdr:rowOff>0</xdr:rowOff>
    </xdr:from>
    <xdr:ext cx="180975" cy="266700"/>
    <xdr:sp macro="" textlink="">
      <xdr:nvSpPr>
        <xdr:cNvPr id="235" name="TextBox 1">
          <a:extLst>
            <a:ext uri="{FF2B5EF4-FFF2-40B4-BE49-F238E27FC236}">
              <a16:creationId xmlns="" xmlns:a16="http://schemas.microsoft.com/office/drawing/2014/main" id="{AA194B0F-3A85-4927-BAD7-19B9D531DF2E}"/>
            </a:ext>
          </a:extLst>
        </xdr:cNvPr>
        <xdr:cNvSpPr txBox="1">
          <a:spLocks noChangeArrowheads="1"/>
        </xdr:cNvSpPr>
      </xdr:nvSpPr>
      <xdr:spPr bwMode="auto">
        <a:xfrm>
          <a:off x="90678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134</xdr:row>
      <xdr:rowOff>0</xdr:rowOff>
    </xdr:from>
    <xdr:ext cx="180975" cy="266700"/>
    <xdr:sp macro="" textlink="">
      <xdr:nvSpPr>
        <xdr:cNvPr id="236" name="TextBox 1">
          <a:extLst>
            <a:ext uri="{FF2B5EF4-FFF2-40B4-BE49-F238E27FC236}">
              <a16:creationId xmlns="" xmlns:a16="http://schemas.microsoft.com/office/drawing/2014/main" id="{F7385934-43C8-415C-A51A-B28B169BF68D}"/>
            </a:ext>
          </a:extLst>
        </xdr:cNvPr>
        <xdr:cNvSpPr txBox="1">
          <a:spLocks noChangeArrowheads="1"/>
        </xdr:cNvSpPr>
      </xdr:nvSpPr>
      <xdr:spPr bwMode="auto">
        <a:xfrm>
          <a:off x="90678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134</xdr:row>
      <xdr:rowOff>0</xdr:rowOff>
    </xdr:from>
    <xdr:ext cx="180975" cy="266700"/>
    <xdr:sp macro="" textlink="">
      <xdr:nvSpPr>
        <xdr:cNvPr id="237" name="TextBox 1">
          <a:extLst>
            <a:ext uri="{FF2B5EF4-FFF2-40B4-BE49-F238E27FC236}">
              <a16:creationId xmlns="" xmlns:a16="http://schemas.microsoft.com/office/drawing/2014/main" id="{ECB4B724-8B0F-4626-AF69-F12096B12222}"/>
            </a:ext>
          </a:extLst>
        </xdr:cNvPr>
        <xdr:cNvSpPr txBox="1">
          <a:spLocks noChangeArrowheads="1"/>
        </xdr:cNvSpPr>
      </xdr:nvSpPr>
      <xdr:spPr bwMode="auto">
        <a:xfrm>
          <a:off x="90678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134</xdr:row>
      <xdr:rowOff>0</xdr:rowOff>
    </xdr:from>
    <xdr:ext cx="180975" cy="266700"/>
    <xdr:sp macro="" textlink="">
      <xdr:nvSpPr>
        <xdr:cNvPr id="238" name="TextBox 1">
          <a:extLst>
            <a:ext uri="{FF2B5EF4-FFF2-40B4-BE49-F238E27FC236}">
              <a16:creationId xmlns="" xmlns:a16="http://schemas.microsoft.com/office/drawing/2014/main" id="{7336D49D-C72B-4F52-A3B6-650D6F0B2D9A}"/>
            </a:ext>
          </a:extLst>
        </xdr:cNvPr>
        <xdr:cNvSpPr txBox="1">
          <a:spLocks noChangeArrowheads="1"/>
        </xdr:cNvSpPr>
      </xdr:nvSpPr>
      <xdr:spPr bwMode="auto">
        <a:xfrm>
          <a:off x="90678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134</xdr:row>
      <xdr:rowOff>0</xdr:rowOff>
    </xdr:from>
    <xdr:ext cx="180975" cy="266700"/>
    <xdr:sp macro="" textlink="">
      <xdr:nvSpPr>
        <xdr:cNvPr id="239" name="TextBox 1">
          <a:extLst>
            <a:ext uri="{FF2B5EF4-FFF2-40B4-BE49-F238E27FC236}">
              <a16:creationId xmlns="" xmlns:a16="http://schemas.microsoft.com/office/drawing/2014/main" id="{F32CC143-A173-4D8F-A9C9-A25AE6AC0CED}"/>
            </a:ext>
          </a:extLst>
        </xdr:cNvPr>
        <xdr:cNvSpPr txBox="1">
          <a:spLocks noChangeArrowheads="1"/>
        </xdr:cNvSpPr>
      </xdr:nvSpPr>
      <xdr:spPr bwMode="auto">
        <a:xfrm>
          <a:off x="90678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240" name="TextBox 1">
          <a:extLst>
            <a:ext uri="{FF2B5EF4-FFF2-40B4-BE49-F238E27FC236}">
              <a16:creationId xmlns="" xmlns:a16="http://schemas.microsoft.com/office/drawing/2014/main" id="{C47B1740-DC86-4E0B-85B6-BBAF7606985F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241" name="TextBox 1">
          <a:extLst>
            <a:ext uri="{FF2B5EF4-FFF2-40B4-BE49-F238E27FC236}">
              <a16:creationId xmlns="" xmlns:a16="http://schemas.microsoft.com/office/drawing/2014/main" id="{A73C216B-5F58-493D-84FF-3D467D2CA81B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242" name="TextBox 1">
          <a:extLst>
            <a:ext uri="{FF2B5EF4-FFF2-40B4-BE49-F238E27FC236}">
              <a16:creationId xmlns="" xmlns:a16="http://schemas.microsoft.com/office/drawing/2014/main" id="{58C88AA1-3318-4684-A7D3-DFC6BF17FC0F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243" name="TextBox 1">
          <a:extLst>
            <a:ext uri="{FF2B5EF4-FFF2-40B4-BE49-F238E27FC236}">
              <a16:creationId xmlns="" xmlns:a16="http://schemas.microsoft.com/office/drawing/2014/main" id="{8992AB15-F5C0-465A-84B1-CFB0B4CD9F93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244" name="TextBox 1">
          <a:extLst>
            <a:ext uri="{FF2B5EF4-FFF2-40B4-BE49-F238E27FC236}">
              <a16:creationId xmlns="" xmlns:a16="http://schemas.microsoft.com/office/drawing/2014/main" id="{0300031B-6018-4A24-9AF1-35EAEDBF120E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245" name="TextBox 1">
          <a:extLst>
            <a:ext uri="{FF2B5EF4-FFF2-40B4-BE49-F238E27FC236}">
              <a16:creationId xmlns="" xmlns:a16="http://schemas.microsoft.com/office/drawing/2014/main" id="{FF91DF74-6DA5-4FE0-AA6F-FB0170787CF4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246" name="TextBox 1">
          <a:extLst>
            <a:ext uri="{FF2B5EF4-FFF2-40B4-BE49-F238E27FC236}">
              <a16:creationId xmlns="" xmlns:a16="http://schemas.microsoft.com/office/drawing/2014/main" id="{4E4AF494-079F-4AC3-96F7-FA112EE2F482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247" name="TextBox 1">
          <a:extLst>
            <a:ext uri="{FF2B5EF4-FFF2-40B4-BE49-F238E27FC236}">
              <a16:creationId xmlns="" xmlns:a16="http://schemas.microsoft.com/office/drawing/2014/main" id="{A2ED360B-E76E-4B27-9EEB-06C75511FF8A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248" name="TextBox 1">
          <a:extLst>
            <a:ext uri="{FF2B5EF4-FFF2-40B4-BE49-F238E27FC236}">
              <a16:creationId xmlns="" xmlns:a16="http://schemas.microsoft.com/office/drawing/2014/main" id="{853F98ED-BE3B-4D2F-A41F-DAF4046C18F1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249" name="TextBox 1">
          <a:extLst>
            <a:ext uri="{FF2B5EF4-FFF2-40B4-BE49-F238E27FC236}">
              <a16:creationId xmlns="" xmlns:a16="http://schemas.microsoft.com/office/drawing/2014/main" id="{8CF64CA1-FB21-43C0-977C-258318D121BD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250" name="TextBox 1">
          <a:extLst>
            <a:ext uri="{FF2B5EF4-FFF2-40B4-BE49-F238E27FC236}">
              <a16:creationId xmlns="" xmlns:a16="http://schemas.microsoft.com/office/drawing/2014/main" id="{4584692B-A40F-4E0C-A43A-F18A40361D8E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251" name="TextBox 1">
          <a:extLst>
            <a:ext uri="{FF2B5EF4-FFF2-40B4-BE49-F238E27FC236}">
              <a16:creationId xmlns="" xmlns:a16="http://schemas.microsoft.com/office/drawing/2014/main" id="{A315444E-EC07-43A6-B35A-23AB44EF7325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252" name="TextBox 1">
          <a:extLst>
            <a:ext uri="{FF2B5EF4-FFF2-40B4-BE49-F238E27FC236}">
              <a16:creationId xmlns="" xmlns:a16="http://schemas.microsoft.com/office/drawing/2014/main" id="{889B5F0B-BAA7-4F91-A8CC-1EA021D80C97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253" name="TextBox 1">
          <a:extLst>
            <a:ext uri="{FF2B5EF4-FFF2-40B4-BE49-F238E27FC236}">
              <a16:creationId xmlns="" xmlns:a16="http://schemas.microsoft.com/office/drawing/2014/main" id="{6C5F5F33-770E-45CF-AC00-01B8EC9E80A1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254" name="TextBox 1">
          <a:extLst>
            <a:ext uri="{FF2B5EF4-FFF2-40B4-BE49-F238E27FC236}">
              <a16:creationId xmlns="" xmlns:a16="http://schemas.microsoft.com/office/drawing/2014/main" id="{3E874E29-C10B-4261-85E8-D2073FFBC3ED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255" name="TextBox 1">
          <a:extLst>
            <a:ext uri="{FF2B5EF4-FFF2-40B4-BE49-F238E27FC236}">
              <a16:creationId xmlns="" xmlns:a16="http://schemas.microsoft.com/office/drawing/2014/main" id="{00A694EC-28B5-4C2C-8460-9A5EB76B53D1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256" name="TextBox 1">
          <a:extLst>
            <a:ext uri="{FF2B5EF4-FFF2-40B4-BE49-F238E27FC236}">
              <a16:creationId xmlns="" xmlns:a16="http://schemas.microsoft.com/office/drawing/2014/main" id="{1837448E-CB53-4CE0-906C-48587A85D3FB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257" name="TextBox 1">
          <a:extLst>
            <a:ext uri="{FF2B5EF4-FFF2-40B4-BE49-F238E27FC236}">
              <a16:creationId xmlns="" xmlns:a16="http://schemas.microsoft.com/office/drawing/2014/main" id="{A8A64D58-B0B1-4D56-9189-9F221A102A77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258" name="TextBox 1">
          <a:extLst>
            <a:ext uri="{FF2B5EF4-FFF2-40B4-BE49-F238E27FC236}">
              <a16:creationId xmlns="" xmlns:a16="http://schemas.microsoft.com/office/drawing/2014/main" id="{093CF7B4-57B2-471F-977E-04DA85B25C9A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259" name="TextBox 1">
          <a:extLst>
            <a:ext uri="{FF2B5EF4-FFF2-40B4-BE49-F238E27FC236}">
              <a16:creationId xmlns="" xmlns:a16="http://schemas.microsoft.com/office/drawing/2014/main" id="{DD1CE87D-637D-46A6-98EC-03D534DBCE55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260" name="TextBox 1">
          <a:extLst>
            <a:ext uri="{FF2B5EF4-FFF2-40B4-BE49-F238E27FC236}">
              <a16:creationId xmlns="" xmlns:a16="http://schemas.microsoft.com/office/drawing/2014/main" id="{4A785E54-F981-4545-ACE4-6BB17606F008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261" name="TextBox 1">
          <a:extLst>
            <a:ext uri="{FF2B5EF4-FFF2-40B4-BE49-F238E27FC236}">
              <a16:creationId xmlns="" xmlns:a16="http://schemas.microsoft.com/office/drawing/2014/main" id="{86ABA6BD-D36D-4A68-91F3-2353C60B78F2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262" name="TextBox 1">
          <a:extLst>
            <a:ext uri="{FF2B5EF4-FFF2-40B4-BE49-F238E27FC236}">
              <a16:creationId xmlns="" xmlns:a16="http://schemas.microsoft.com/office/drawing/2014/main" id="{C1B53057-CF1B-43D1-B8B9-F2E32ABAD774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263" name="TextBox 1">
          <a:extLst>
            <a:ext uri="{FF2B5EF4-FFF2-40B4-BE49-F238E27FC236}">
              <a16:creationId xmlns="" xmlns:a16="http://schemas.microsoft.com/office/drawing/2014/main" id="{DBA9661F-D558-4DEE-B559-0DCD2C9D92F6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B8FA02A6-2BE6-43E1-81F4-AA76BCE5A568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265" name="TextBox 1">
          <a:extLst>
            <a:ext uri="{FF2B5EF4-FFF2-40B4-BE49-F238E27FC236}">
              <a16:creationId xmlns="" xmlns:a16="http://schemas.microsoft.com/office/drawing/2014/main" id="{B151380A-27D4-413C-B213-4DF3356F7C47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266" name="TextBox 1">
          <a:extLst>
            <a:ext uri="{FF2B5EF4-FFF2-40B4-BE49-F238E27FC236}">
              <a16:creationId xmlns="" xmlns:a16="http://schemas.microsoft.com/office/drawing/2014/main" id="{3F40E597-DB86-436F-9DBA-153013A55D5A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267" name="TextBox 1">
          <a:extLst>
            <a:ext uri="{FF2B5EF4-FFF2-40B4-BE49-F238E27FC236}">
              <a16:creationId xmlns="" xmlns:a16="http://schemas.microsoft.com/office/drawing/2014/main" id="{DCAA99DC-6E13-4164-AA1E-3F388163AF7F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268" name="TextBox 1">
          <a:extLst>
            <a:ext uri="{FF2B5EF4-FFF2-40B4-BE49-F238E27FC236}">
              <a16:creationId xmlns="" xmlns:a16="http://schemas.microsoft.com/office/drawing/2014/main" id="{AF78C4EF-E936-4670-BC25-D4C00BDC7C39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269" name="TextBox 1">
          <a:extLst>
            <a:ext uri="{FF2B5EF4-FFF2-40B4-BE49-F238E27FC236}">
              <a16:creationId xmlns="" xmlns:a16="http://schemas.microsoft.com/office/drawing/2014/main" id="{23EE19FE-CE8D-49D8-8E20-E6D535EBB0CC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270" name="TextBox 1">
          <a:extLst>
            <a:ext uri="{FF2B5EF4-FFF2-40B4-BE49-F238E27FC236}">
              <a16:creationId xmlns="" xmlns:a16="http://schemas.microsoft.com/office/drawing/2014/main" id="{95AB0804-170E-4411-A889-6995641A20B1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271" name="TextBox 1">
          <a:extLst>
            <a:ext uri="{FF2B5EF4-FFF2-40B4-BE49-F238E27FC236}">
              <a16:creationId xmlns="" xmlns:a16="http://schemas.microsoft.com/office/drawing/2014/main" id="{3C6BFD6C-4A2E-4534-986E-0EA4AB2F9EC0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272" name="TextBox 1">
          <a:extLst>
            <a:ext uri="{FF2B5EF4-FFF2-40B4-BE49-F238E27FC236}">
              <a16:creationId xmlns="" xmlns:a16="http://schemas.microsoft.com/office/drawing/2014/main" id="{2E012FB0-B609-4D0D-B461-68C2851E33B3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273" name="TextBox 1">
          <a:extLst>
            <a:ext uri="{FF2B5EF4-FFF2-40B4-BE49-F238E27FC236}">
              <a16:creationId xmlns="" xmlns:a16="http://schemas.microsoft.com/office/drawing/2014/main" id="{029E1CF5-AB06-4CDE-9D77-E2782B19358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274" name="TextBox 1">
          <a:extLst>
            <a:ext uri="{FF2B5EF4-FFF2-40B4-BE49-F238E27FC236}">
              <a16:creationId xmlns="" xmlns:a16="http://schemas.microsoft.com/office/drawing/2014/main" id="{CBE2604C-5D32-4F33-80BC-D025333D57A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275" name="TextBox 1">
          <a:extLst>
            <a:ext uri="{FF2B5EF4-FFF2-40B4-BE49-F238E27FC236}">
              <a16:creationId xmlns="" xmlns:a16="http://schemas.microsoft.com/office/drawing/2014/main" id="{E93E869E-6751-49CE-877B-33EC75CFCF1B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276" name="TextBox 1">
          <a:extLst>
            <a:ext uri="{FF2B5EF4-FFF2-40B4-BE49-F238E27FC236}">
              <a16:creationId xmlns="" xmlns:a16="http://schemas.microsoft.com/office/drawing/2014/main" id="{39DCC1CA-571A-42D3-B21F-89452D278901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277" name="TextBox 1">
          <a:extLst>
            <a:ext uri="{FF2B5EF4-FFF2-40B4-BE49-F238E27FC236}">
              <a16:creationId xmlns="" xmlns:a16="http://schemas.microsoft.com/office/drawing/2014/main" id="{899A552D-D5EF-4C3C-B621-752DD66FBBC0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278" name="TextBox 1">
          <a:extLst>
            <a:ext uri="{FF2B5EF4-FFF2-40B4-BE49-F238E27FC236}">
              <a16:creationId xmlns="" xmlns:a16="http://schemas.microsoft.com/office/drawing/2014/main" id="{C69CBDB5-F71F-4220-8430-404F50C816F2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279" name="TextBox 1">
          <a:extLst>
            <a:ext uri="{FF2B5EF4-FFF2-40B4-BE49-F238E27FC236}">
              <a16:creationId xmlns="" xmlns:a16="http://schemas.microsoft.com/office/drawing/2014/main" id="{C61B3B57-950C-4BBC-B549-656450146F6C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280" name="TextBox 1">
          <a:extLst>
            <a:ext uri="{FF2B5EF4-FFF2-40B4-BE49-F238E27FC236}">
              <a16:creationId xmlns="" xmlns:a16="http://schemas.microsoft.com/office/drawing/2014/main" id="{068B08A5-3488-4CD6-9E9D-550EBECEF2D7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281" name="TextBox 1">
          <a:extLst>
            <a:ext uri="{FF2B5EF4-FFF2-40B4-BE49-F238E27FC236}">
              <a16:creationId xmlns="" xmlns:a16="http://schemas.microsoft.com/office/drawing/2014/main" id="{DF25C70C-5A7E-428C-A6B0-9A0A71278D3B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282" name="TextBox 1">
          <a:extLst>
            <a:ext uri="{FF2B5EF4-FFF2-40B4-BE49-F238E27FC236}">
              <a16:creationId xmlns="" xmlns:a16="http://schemas.microsoft.com/office/drawing/2014/main" id="{C9C9F152-CE96-45DE-AED0-86A8A19D389E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283" name="TextBox 1">
          <a:extLst>
            <a:ext uri="{FF2B5EF4-FFF2-40B4-BE49-F238E27FC236}">
              <a16:creationId xmlns="" xmlns:a16="http://schemas.microsoft.com/office/drawing/2014/main" id="{B45A54DD-690F-4760-908A-9AD3675E6955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284" name="TextBox 1">
          <a:extLst>
            <a:ext uri="{FF2B5EF4-FFF2-40B4-BE49-F238E27FC236}">
              <a16:creationId xmlns="" xmlns:a16="http://schemas.microsoft.com/office/drawing/2014/main" id="{41EBE8DA-7EA9-44AE-B7F3-A2D38C6566F7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285" name="TextBox 1">
          <a:extLst>
            <a:ext uri="{FF2B5EF4-FFF2-40B4-BE49-F238E27FC236}">
              <a16:creationId xmlns="" xmlns:a16="http://schemas.microsoft.com/office/drawing/2014/main" id="{505B8A32-0F10-45FC-8135-A5909D37C95B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286" name="TextBox 1">
          <a:extLst>
            <a:ext uri="{FF2B5EF4-FFF2-40B4-BE49-F238E27FC236}">
              <a16:creationId xmlns="" xmlns:a16="http://schemas.microsoft.com/office/drawing/2014/main" id="{18107FD5-44B8-4E2E-987F-019523741C7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287" name="TextBox 1">
          <a:extLst>
            <a:ext uri="{FF2B5EF4-FFF2-40B4-BE49-F238E27FC236}">
              <a16:creationId xmlns="" xmlns:a16="http://schemas.microsoft.com/office/drawing/2014/main" id="{B63225B0-F8F9-464B-8EF7-5DAA786D1957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288" name="TextBox 1">
          <a:extLst>
            <a:ext uri="{FF2B5EF4-FFF2-40B4-BE49-F238E27FC236}">
              <a16:creationId xmlns="" xmlns:a16="http://schemas.microsoft.com/office/drawing/2014/main" id="{A1D0DEAF-1C19-4BAC-A230-D9EF0511663E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289" name="TextBox 1">
          <a:extLst>
            <a:ext uri="{FF2B5EF4-FFF2-40B4-BE49-F238E27FC236}">
              <a16:creationId xmlns="" xmlns:a16="http://schemas.microsoft.com/office/drawing/2014/main" id="{1EEE4B3B-CA87-4898-B045-DA310DE5B28B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290" name="TextBox 1">
          <a:extLst>
            <a:ext uri="{FF2B5EF4-FFF2-40B4-BE49-F238E27FC236}">
              <a16:creationId xmlns="" xmlns:a16="http://schemas.microsoft.com/office/drawing/2014/main" id="{718D9AC9-521C-43A0-9EE1-242999077B93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291" name="TextBox 1">
          <a:extLst>
            <a:ext uri="{FF2B5EF4-FFF2-40B4-BE49-F238E27FC236}">
              <a16:creationId xmlns="" xmlns:a16="http://schemas.microsoft.com/office/drawing/2014/main" id="{BE0EF820-6E10-4BCC-8832-15AABC40F5EB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292" name="TextBox 1">
          <a:extLst>
            <a:ext uri="{FF2B5EF4-FFF2-40B4-BE49-F238E27FC236}">
              <a16:creationId xmlns="" xmlns:a16="http://schemas.microsoft.com/office/drawing/2014/main" id="{8CEABF89-D92E-49CD-B3D7-E2E1B3F03893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293" name="TextBox 1">
          <a:extLst>
            <a:ext uri="{FF2B5EF4-FFF2-40B4-BE49-F238E27FC236}">
              <a16:creationId xmlns="" xmlns:a16="http://schemas.microsoft.com/office/drawing/2014/main" id="{C93474E3-8A62-4F33-A04B-4A0C99382251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90E4A97-923F-4E9A-94BB-734CC1389BFD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295" name="TextBox 1">
          <a:extLst>
            <a:ext uri="{FF2B5EF4-FFF2-40B4-BE49-F238E27FC236}">
              <a16:creationId xmlns="" xmlns:a16="http://schemas.microsoft.com/office/drawing/2014/main" id="{AE200F3E-9AB0-4FA1-83F8-4C964E44F33B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296" name="TextBox 1">
          <a:extLst>
            <a:ext uri="{FF2B5EF4-FFF2-40B4-BE49-F238E27FC236}">
              <a16:creationId xmlns="" xmlns:a16="http://schemas.microsoft.com/office/drawing/2014/main" id="{A734E44C-8099-4D32-A071-6B297D52CC22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297" name="TextBox 1">
          <a:extLst>
            <a:ext uri="{FF2B5EF4-FFF2-40B4-BE49-F238E27FC236}">
              <a16:creationId xmlns="" xmlns:a16="http://schemas.microsoft.com/office/drawing/2014/main" id="{C8538762-0544-4077-AF6B-C93CFE9014F3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298" name="TextBox 1">
          <a:extLst>
            <a:ext uri="{FF2B5EF4-FFF2-40B4-BE49-F238E27FC236}">
              <a16:creationId xmlns="" xmlns:a16="http://schemas.microsoft.com/office/drawing/2014/main" id="{10BDEF25-B158-4BD5-8A72-AA6C09998A2E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299" name="TextBox 1">
          <a:extLst>
            <a:ext uri="{FF2B5EF4-FFF2-40B4-BE49-F238E27FC236}">
              <a16:creationId xmlns="" xmlns:a16="http://schemas.microsoft.com/office/drawing/2014/main" id="{4E2D2B46-1563-45C5-8BE6-0B64B4C50280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00" name="TextBox 1">
          <a:extLst>
            <a:ext uri="{FF2B5EF4-FFF2-40B4-BE49-F238E27FC236}">
              <a16:creationId xmlns="" xmlns:a16="http://schemas.microsoft.com/office/drawing/2014/main" id="{93234055-6F3B-42AE-A653-B13173C260D8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01" name="TextBox 1">
          <a:extLst>
            <a:ext uri="{FF2B5EF4-FFF2-40B4-BE49-F238E27FC236}">
              <a16:creationId xmlns="" xmlns:a16="http://schemas.microsoft.com/office/drawing/2014/main" id="{1FA07BBF-F9FD-4936-B324-1C209C467BDB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02" name="TextBox 1">
          <a:extLst>
            <a:ext uri="{FF2B5EF4-FFF2-40B4-BE49-F238E27FC236}">
              <a16:creationId xmlns="" xmlns:a16="http://schemas.microsoft.com/office/drawing/2014/main" id="{E4FEAD3A-9FE0-4C30-AD5E-13D3025205DF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03" name="TextBox 1">
          <a:extLst>
            <a:ext uri="{FF2B5EF4-FFF2-40B4-BE49-F238E27FC236}">
              <a16:creationId xmlns="" xmlns:a16="http://schemas.microsoft.com/office/drawing/2014/main" id="{D30158DE-8DC1-4E6F-B760-F98F69079FC3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04" name="TextBox 1">
          <a:extLst>
            <a:ext uri="{FF2B5EF4-FFF2-40B4-BE49-F238E27FC236}">
              <a16:creationId xmlns="" xmlns:a16="http://schemas.microsoft.com/office/drawing/2014/main" id="{6000F9F7-55EF-4F88-A73A-C85CBB32179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05" name="TextBox 1">
          <a:extLst>
            <a:ext uri="{FF2B5EF4-FFF2-40B4-BE49-F238E27FC236}">
              <a16:creationId xmlns="" xmlns:a16="http://schemas.microsoft.com/office/drawing/2014/main" id="{A40862C1-3BB0-43F5-8C19-C0814B1116A7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06" name="TextBox 1">
          <a:extLst>
            <a:ext uri="{FF2B5EF4-FFF2-40B4-BE49-F238E27FC236}">
              <a16:creationId xmlns="" xmlns:a16="http://schemas.microsoft.com/office/drawing/2014/main" id="{DBC5C705-06CA-46B4-ADA8-F5210662412D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07" name="TextBox 1">
          <a:extLst>
            <a:ext uri="{FF2B5EF4-FFF2-40B4-BE49-F238E27FC236}">
              <a16:creationId xmlns="" xmlns:a16="http://schemas.microsoft.com/office/drawing/2014/main" id="{D357D854-660F-4F79-964F-5B410F02835A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08" name="TextBox 1">
          <a:extLst>
            <a:ext uri="{FF2B5EF4-FFF2-40B4-BE49-F238E27FC236}">
              <a16:creationId xmlns="" xmlns:a16="http://schemas.microsoft.com/office/drawing/2014/main" id="{35165BEB-A7BC-4C12-BFCC-75BE8E3712AC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09" name="TextBox 1">
          <a:extLst>
            <a:ext uri="{FF2B5EF4-FFF2-40B4-BE49-F238E27FC236}">
              <a16:creationId xmlns="" xmlns:a16="http://schemas.microsoft.com/office/drawing/2014/main" id="{CE2C0E07-B953-4DF1-BE8D-F53DAB404EB4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10" name="TextBox 1">
          <a:extLst>
            <a:ext uri="{FF2B5EF4-FFF2-40B4-BE49-F238E27FC236}">
              <a16:creationId xmlns="" xmlns:a16="http://schemas.microsoft.com/office/drawing/2014/main" id="{74A80643-27CD-4DD1-9C34-B548D5BDDFE7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11" name="TextBox 1">
          <a:extLst>
            <a:ext uri="{FF2B5EF4-FFF2-40B4-BE49-F238E27FC236}">
              <a16:creationId xmlns="" xmlns:a16="http://schemas.microsoft.com/office/drawing/2014/main" id="{2E89C9CD-BF0C-4386-9902-F3242F98114D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12" name="TextBox 1">
          <a:extLst>
            <a:ext uri="{FF2B5EF4-FFF2-40B4-BE49-F238E27FC236}">
              <a16:creationId xmlns="" xmlns:a16="http://schemas.microsoft.com/office/drawing/2014/main" id="{A1B7B82D-1DEB-4079-8E88-4B00F83FF92E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13" name="TextBox 1">
          <a:extLst>
            <a:ext uri="{FF2B5EF4-FFF2-40B4-BE49-F238E27FC236}">
              <a16:creationId xmlns="" xmlns:a16="http://schemas.microsoft.com/office/drawing/2014/main" id="{15B80A52-BCE9-42BD-A90B-706034100962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14" name="TextBox 1">
          <a:extLst>
            <a:ext uri="{FF2B5EF4-FFF2-40B4-BE49-F238E27FC236}">
              <a16:creationId xmlns="" xmlns:a16="http://schemas.microsoft.com/office/drawing/2014/main" id="{978A36C6-EB4A-4DCB-9111-0C6C23768F49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15" name="TextBox 1">
          <a:extLst>
            <a:ext uri="{FF2B5EF4-FFF2-40B4-BE49-F238E27FC236}">
              <a16:creationId xmlns="" xmlns:a16="http://schemas.microsoft.com/office/drawing/2014/main" id="{761818F6-743E-4A88-B8C8-4B2395AD03E3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16" name="TextBox 1">
          <a:extLst>
            <a:ext uri="{FF2B5EF4-FFF2-40B4-BE49-F238E27FC236}">
              <a16:creationId xmlns="" xmlns:a16="http://schemas.microsoft.com/office/drawing/2014/main" id="{55CA5706-1904-4750-A8DF-0F4A26346421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17" name="TextBox 1">
          <a:extLst>
            <a:ext uri="{FF2B5EF4-FFF2-40B4-BE49-F238E27FC236}">
              <a16:creationId xmlns="" xmlns:a16="http://schemas.microsoft.com/office/drawing/2014/main" id="{DDFC766C-F516-44F9-8683-998B61DD96F2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18" name="TextBox 1">
          <a:extLst>
            <a:ext uri="{FF2B5EF4-FFF2-40B4-BE49-F238E27FC236}">
              <a16:creationId xmlns="" xmlns:a16="http://schemas.microsoft.com/office/drawing/2014/main" id="{5F832BB7-8505-4EBA-A0B5-2D02F3475EF0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19" name="TextBox 1">
          <a:extLst>
            <a:ext uri="{FF2B5EF4-FFF2-40B4-BE49-F238E27FC236}">
              <a16:creationId xmlns="" xmlns:a16="http://schemas.microsoft.com/office/drawing/2014/main" id="{98807533-4648-419E-B1C9-12A5669BB7B1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20" name="TextBox 1">
          <a:extLst>
            <a:ext uri="{FF2B5EF4-FFF2-40B4-BE49-F238E27FC236}">
              <a16:creationId xmlns="" xmlns:a16="http://schemas.microsoft.com/office/drawing/2014/main" id="{213F0BE3-D336-4710-851D-59B361413103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21" name="TextBox 1">
          <a:extLst>
            <a:ext uri="{FF2B5EF4-FFF2-40B4-BE49-F238E27FC236}">
              <a16:creationId xmlns="" xmlns:a16="http://schemas.microsoft.com/office/drawing/2014/main" id="{9850CA48-B45D-401A-9E28-3F79AF0ED3DA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22" name="TextBox 1">
          <a:extLst>
            <a:ext uri="{FF2B5EF4-FFF2-40B4-BE49-F238E27FC236}">
              <a16:creationId xmlns="" xmlns:a16="http://schemas.microsoft.com/office/drawing/2014/main" id="{BA2EC8DB-9F04-417A-9407-5DCC3A15F290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23" name="TextBox 1">
          <a:extLst>
            <a:ext uri="{FF2B5EF4-FFF2-40B4-BE49-F238E27FC236}">
              <a16:creationId xmlns="" xmlns:a16="http://schemas.microsoft.com/office/drawing/2014/main" id="{A8357B47-63F7-4286-87C0-608068F7D221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9B54FCD6-EA39-4BD6-A587-63837C61D193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325" name="TextBox 1">
          <a:extLst>
            <a:ext uri="{FF2B5EF4-FFF2-40B4-BE49-F238E27FC236}">
              <a16:creationId xmlns="" xmlns:a16="http://schemas.microsoft.com/office/drawing/2014/main" id="{A20D4E62-4DC8-478F-85F9-D6F870033216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326" name="TextBox 1">
          <a:extLst>
            <a:ext uri="{FF2B5EF4-FFF2-40B4-BE49-F238E27FC236}">
              <a16:creationId xmlns="" xmlns:a16="http://schemas.microsoft.com/office/drawing/2014/main" id="{CA7A78B3-F62A-4CC1-99BF-94D70BD7DE11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327" name="TextBox 1">
          <a:extLst>
            <a:ext uri="{FF2B5EF4-FFF2-40B4-BE49-F238E27FC236}">
              <a16:creationId xmlns="" xmlns:a16="http://schemas.microsoft.com/office/drawing/2014/main" id="{0B6989EC-0658-488D-BA0E-E30782C7B936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328" name="TextBox 1">
          <a:extLst>
            <a:ext uri="{FF2B5EF4-FFF2-40B4-BE49-F238E27FC236}">
              <a16:creationId xmlns="" xmlns:a16="http://schemas.microsoft.com/office/drawing/2014/main" id="{0B9D9ADE-4076-4AE3-B66C-51B5507C1735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329" name="TextBox 1">
          <a:extLst>
            <a:ext uri="{FF2B5EF4-FFF2-40B4-BE49-F238E27FC236}">
              <a16:creationId xmlns="" xmlns:a16="http://schemas.microsoft.com/office/drawing/2014/main" id="{DF967C04-7173-4973-AC96-8B326F5A0CA8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30" name="TextBox 1">
          <a:extLst>
            <a:ext uri="{FF2B5EF4-FFF2-40B4-BE49-F238E27FC236}">
              <a16:creationId xmlns="" xmlns:a16="http://schemas.microsoft.com/office/drawing/2014/main" id="{36F02371-2174-4150-8107-5CCA0C4CBCA7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31" name="TextBox 1">
          <a:extLst>
            <a:ext uri="{FF2B5EF4-FFF2-40B4-BE49-F238E27FC236}">
              <a16:creationId xmlns="" xmlns:a16="http://schemas.microsoft.com/office/drawing/2014/main" id="{5B144537-E971-49EF-AA19-F4BBF6187CEB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32" name="TextBox 1">
          <a:extLst>
            <a:ext uri="{FF2B5EF4-FFF2-40B4-BE49-F238E27FC236}">
              <a16:creationId xmlns="" xmlns:a16="http://schemas.microsoft.com/office/drawing/2014/main" id="{0907DF1D-39EF-4139-A806-2197F8BAD01D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33" name="TextBox 1">
          <a:extLst>
            <a:ext uri="{FF2B5EF4-FFF2-40B4-BE49-F238E27FC236}">
              <a16:creationId xmlns="" xmlns:a16="http://schemas.microsoft.com/office/drawing/2014/main" id="{A5B97EAA-C1A3-4234-AEC3-995E0196834E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34" name="TextBox 1">
          <a:extLst>
            <a:ext uri="{FF2B5EF4-FFF2-40B4-BE49-F238E27FC236}">
              <a16:creationId xmlns="" xmlns:a16="http://schemas.microsoft.com/office/drawing/2014/main" id="{86D28A5A-CA21-419A-B078-284C3952A1ED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35" name="TextBox 1">
          <a:extLst>
            <a:ext uri="{FF2B5EF4-FFF2-40B4-BE49-F238E27FC236}">
              <a16:creationId xmlns="" xmlns:a16="http://schemas.microsoft.com/office/drawing/2014/main" id="{41206EAE-5AFE-4D10-8783-444BA60EA2BD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36" name="TextBox 1">
          <a:extLst>
            <a:ext uri="{FF2B5EF4-FFF2-40B4-BE49-F238E27FC236}">
              <a16:creationId xmlns="" xmlns:a16="http://schemas.microsoft.com/office/drawing/2014/main" id="{67931F3A-B220-44B6-B8B6-9D3C97056645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37" name="TextBox 1">
          <a:extLst>
            <a:ext uri="{FF2B5EF4-FFF2-40B4-BE49-F238E27FC236}">
              <a16:creationId xmlns="" xmlns:a16="http://schemas.microsoft.com/office/drawing/2014/main" id="{C63D9EEE-0E69-4591-A081-56991B333058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38" name="TextBox 1">
          <a:extLst>
            <a:ext uri="{FF2B5EF4-FFF2-40B4-BE49-F238E27FC236}">
              <a16:creationId xmlns="" xmlns:a16="http://schemas.microsoft.com/office/drawing/2014/main" id="{7B73FC9F-676B-41EC-AFC3-18018900B837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39" name="TextBox 1">
          <a:extLst>
            <a:ext uri="{FF2B5EF4-FFF2-40B4-BE49-F238E27FC236}">
              <a16:creationId xmlns="" xmlns:a16="http://schemas.microsoft.com/office/drawing/2014/main" id="{D29BFF7C-1925-487E-83BB-307E4B2D5A8A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40" name="TextBox 1">
          <a:extLst>
            <a:ext uri="{FF2B5EF4-FFF2-40B4-BE49-F238E27FC236}">
              <a16:creationId xmlns="" xmlns:a16="http://schemas.microsoft.com/office/drawing/2014/main" id="{D6F9E91F-D1E3-40A3-93CB-7B2498911623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41" name="TextBox 1">
          <a:extLst>
            <a:ext uri="{FF2B5EF4-FFF2-40B4-BE49-F238E27FC236}">
              <a16:creationId xmlns="" xmlns:a16="http://schemas.microsoft.com/office/drawing/2014/main" id="{6B23CDDB-4B7E-4EE4-9BD3-E246A4786080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42" name="TextBox 1">
          <a:extLst>
            <a:ext uri="{FF2B5EF4-FFF2-40B4-BE49-F238E27FC236}">
              <a16:creationId xmlns="" xmlns:a16="http://schemas.microsoft.com/office/drawing/2014/main" id="{B01BABB7-40D3-46E7-8DE2-15E0FCE5B3F4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43" name="TextBox 1">
          <a:extLst>
            <a:ext uri="{FF2B5EF4-FFF2-40B4-BE49-F238E27FC236}">
              <a16:creationId xmlns="" xmlns:a16="http://schemas.microsoft.com/office/drawing/2014/main" id="{ACF807BD-C97C-498E-9876-563A077D695F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44" name="TextBox 1">
          <a:extLst>
            <a:ext uri="{FF2B5EF4-FFF2-40B4-BE49-F238E27FC236}">
              <a16:creationId xmlns="" xmlns:a16="http://schemas.microsoft.com/office/drawing/2014/main" id="{E7AFDF22-BFB8-4B47-907E-6E854B5C241A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45" name="TextBox 1">
          <a:extLst>
            <a:ext uri="{FF2B5EF4-FFF2-40B4-BE49-F238E27FC236}">
              <a16:creationId xmlns="" xmlns:a16="http://schemas.microsoft.com/office/drawing/2014/main" id="{54DA0158-B690-4C14-8A2E-4C28461E5202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46" name="TextBox 1">
          <a:extLst>
            <a:ext uri="{FF2B5EF4-FFF2-40B4-BE49-F238E27FC236}">
              <a16:creationId xmlns="" xmlns:a16="http://schemas.microsoft.com/office/drawing/2014/main" id="{38928556-64E0-4091-BA41-1309D92518E0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47" name="TextBox 1">
          <a:extLst>
            <a:ext uri="{FF2B5EF4-FFF2-40B4-BE49-F238E27FC236}">
              <a16:creationId xmlns="" xmlns:a16="http://schemas.microsoft.com/office/drawing/2014/main" id="{C76E0987-1D7D-4227-A2F3-82591684FB4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48" name="TextBox 1">
          <a:extLst>
            <a:ext uri="{FF2B5EF4-FFF2-40B4-BE49-F238E27FC236}">
              <a16:creationId xmlns="" xmlns:a16="http://schemas.microsoft.com/office/drawing/2014/main" id="{C68CF5AB-BDE3-44CA-AF47-68834A44B13D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49" name="TextBox 1">
          <a:extLst>
            <a:ext uri="{FF2B5EF4-FFF2-40B4-BE49-F238E27FC236}">
              <a16:creationId xmlns="" xmlns:a16="http://schemas.microsoft.com/office/drawing/2014/main" id="{4DCCF720-D2C6-47CF-9814-9AD1926417CC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50" name="TextBox 1">
          <a:extLst>
            <a:ext uri="{FF2B5EF4-FFF2-40B4-BE49-F238E27FC236}">
              <a16:creationId xmlns="" xmlns:a16="http://schemas.microsoft.com/office/drawing/2014/main" id="{26DFD6D1-AD9C-4606-8BF2-0B82F4EADA70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51" name="TextBox 1">
          <a:extLst>
            <a:ext uri="{FF2B5EF4-FFF2-40B4-BE49-F238E27FC236}">
              <a16:creationId xmlns="" xmlns:a16="http://schemas.microsoft.com/office/drawing/2014/main" id="{0735F1BD-D0AF-4CF5-80B0-F1BB5C28E927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52" name="TextBox 1">
          <a:extLst>
            <a:ext uri="{FF2B5EF4-FFF2-40B4-BE49-F238E27FC236}">
              <a16:creationId xmlns="" xmlns:a16="http://schemas.microsoft.com/office/drawing/2014/main" id="{5A2A567D-BAA1-4918-A359-C721AD112DF5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53" name="TextBox 1">
          <a:extLst>
            <a:ext uri="{FF2B5EF4-FFF2-40B4-BE49-F238E27FC236}">
              <a16:creationId xmlns="" xmlns:a16="http://schemas.microsoft.com/office/drawing/2014/main" id="{F5DED60C-D0F5-4520-ADAF-C941BD1CDB88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DAEE5062-BBB1-48A6-9585-B98B7AEE16F9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355" name="TextBox 1">
          <a:extLst>
            <a:ext uri="{FF2B5EF4-FFF2-40B4-BE49-F238E27FC236}">
              <a16:creationId xmlns="" xmlns:a16="http://schemas.microsoft.com/office/drawing/2014/main" id="{6D85D60B-3D73-49EA-9ACE-08EACA722515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356" name="TextBox 1">
          <a:extLst>
            <a:ext uri="{FF2B5EF4-FFF2-40B4-BE49-F238E27FC236}">
              <a16:creationId xmlns="" xmlns:a16="http://schemas.microsoft.com/office/drawing/2014/main" id="{F84E0DDA-DCB2-4DF0-819C-4DB09552AB75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357" name="TextBox 1">
          <a:extLst>
            <a:ext uri="{FF2B5EF4-FFF2-40B4-BE49-F238E27FC236}">
              <a16:creationId xmlns="" xmlns:a16="http://schemas.microsoft.com/office/drawing/2014/main" id="{7C362EBE-7E29-4054-8B4C-9A86476029D4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358" name="TextBox 1">
          <a:extLst>
            <a:ext uri="{FF2B5EF4-FFF2-40B4-BE49-F238E27FC236}">
              <a16:creationId xmlns="" xmlns:a16="http://schemas.microsoft.com/office/drawing/2014/main" id="{CC770D32-8499-4EE6-9AF7-F05067BF75E1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359" name="TextBox 1">
          <a:extLst>
            <a:ext uri="{FF2B5EF4-FFF2-40B4-BE49-F238E27FC236}">
              <a16:creationId xmlns="" xmlns:a16="http://schemas.microsoft.com/office/drawing/2014/main" id="{DFB8AA0E-A43E-49EF-926E-0658B5069432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60" name="TextBox 1">
          <a:extLst>
            <a:ext uri="{FF2B5EF4-FFF2-40B4-BE49-F238E27FC236}">
              <a16:creationId xmlns="" xmlns:a16="http://schemas.microsoft.com/office/drawing/2014/main" id="{331A6FBD-4830-411B-B7D3-8396AA9F80A2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61" name="TextBox 1">
          <a:extLst>
            <a:ext uri="{FF2B5EF4-FFF2-40B4-BE49-F238E27FC236}">
              <a16:creationId xmlns="" xmlns:a16="http://schemas.microsoft.com/office/drawing/2014/main" id="{8A4B2679-6488-41B7-8CB2-CA3C2A39C36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62" name="TextBox 1">
          <a:extLst>
            <a:ext uri="{FF2B5EF4-FFF2-40B4-BE49-F238E27FC236}">
              <a16:creationId xmlns="" xmlns:a16="http://schemas.microsoft.com/office/drawing/2014/main" id="{FCC75066-00BE-428F-84A1-6785A818D93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63" name="TextBox 1">
          <a:extLst>
            <a:ext uri="{FF2B5EF4-FFF2-40B4-BE49-F238E27FC236}">
              <a16:creationId xmlns="" xmlns:a16="http://schemas.microsoft.com/office/drawing/2014/main" id="{F9D88722-11EF-42BC-8539-AF6088BD5EFA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64" name="TextBox 1">
          <a:extLst>
            <a:ext uri="{FF2B5EF4-FFF2-40B4-BE49-F238E27FC236}">
              <a16:creationId xmlns="" xmlns:a16="http://schemas.microsoft.com/office/drawing/2014/main" id="{19D8F9B7-D606-4B81-AE64-8A4A789256A0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65" name="TextBox 1">
          <a:extLst>
            <a:ext uri="{FF2B5EF4-FFF2-40B4-BE49-F238E27FC236}">
              <a16:creationId xmlns="" xmlns:a16="http://schemas.microsoft.com/office/drawing/2014/main" id="{971F959A-4A65-49F1-845C-474D46A6A975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66" name="TextBox 1">
          <a:extLst>
            <a:ext uri="{FF2B5EF4-FFF2-40B4-BE49-F238E27FC236}">
              <a16:creationId xmlns="" xmlns:a16="http://schemas.microsoft.com/office/drawing/2014/main" id="{C45DF43B-1E9C-4412-9D52-8A8F2EC9829B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67" name="TextBox 1">
          <a:extLst>
            <a:ext uri="{FF2B5EF4-FFF2-40B4-BE49-F238E27FC236}">
              <a16:creationId xmlns="" xmlns:a16="http://schemas.microsoft.com/office/drawing/2014/main" id="{EACB564A-28B0-4E26-BEA2-256432639575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68" name="TextBox 1">
          <a:extLst>
            <a:ext uri="{FF2B5EF4-FFF2-40B4-BE49-F238E27FC236}">
              <a16:creationId xmlns="" xmlns:a16="http://schemas.microsoft.com/office/drawing/2014/main" id="{BA8D8414-968B-4A3B-9DDF-EBDFB43F0144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69" name="TextBox 1">
          <a:extLst>
            <a:ext uri="{FF2B5EF4-FFF2-40B4-BE49-F238E27FC236}">
              <a16:creationId xmlns="" xmlns:a16="http://schemas.microsoft.com/office/drawing/2014/main" id="{4A4B4319-2732-485C-986D-15EC6CF71342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70" name="TextBox 1">
          <a:extLst>
            <a:ext uri="{FF2B5EF4-FFF2-40B4-BE49-F238E27FC236}">
              <a16:creationId xmlns="" xmlns:a16="http://schemas.microsoft.com/office/drawing/2014/main" id="{512DFB64-F0AA-49A8-8BE5-37E998781211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71" name="TextBox 1">
          <a:extLst>
            <a:ext uri="{FF2B5EF4-FFF2-40B4-BE49-F238E27FC236}">
              <a16:creationId xmlns="" xmlns:a16="http://schemas.microsoft.com/office/drawing/2014/main" id="{C12134CA-40FE-499D-9648-1B7E7E9D6967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72" name="TextBox 1">
          <a:extLst>
            <a:ext uri="{FF2B5EF4-FFF2-40B4-BE49-F238E27FC236}">
              <a16:creationId xmlns="" xmlns:a16="http://schemas.microsoft.com/office/drawing/2014/main" id="{D05B6469-5033-407E-981B-4E913C6306E3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73" name="TextBox 1">
          <a:extLst>
            <a:ext uri="{FF2B5EF4-FFF2-40B4-BE49-F238E27FC236}">
              <a16:creationId xmlns="" xmlns:a16="http://schemas.microsoft.com/office/drawing/2014/main" id="{54DFB944-BA49-42B7-B978-653A224348F1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74" name="TextBox 1">
          <a:extLst>
            <a:ext uri="{FF2B5EF4-FFF2-40B4-BE49-F238E27FC236}">
              <a16:creationId xmlns="" xmlns:a16="http://schemas.microsoft.com/office/drawing/2014/main" id="{3789A858-9B6E-4EB8-853F-D1D9ED683B62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75" name="TextBox 1">
          <a:extLst>
            <a:ext uri="{FF2B5EF4-FFF2-40B4-BE49-F238E27FC236}">
              <a16:creationId xmlns="" xmlns:a16="http://schemas.microsoft.com/office/drawing/2014/main" id="{95EB737D-9091-4C6A-8720-1856ADC1765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76" name="TextBox 1">
          <a:extLst>
            <a:ext uri="{FF2B5EF4-FFF2-40B4-BE49-F238E27FC236}">
              <a16:creationId xmlns="" xmlns:a16="http://schemas.microsoft.com/office/drawing/2014/main" id="{52403A8E-484D-4641-B0E9-A345512E35D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377" name="TextBox 1">
          <a:extLst>
            <a:ext uri="{FF2B5EF4-FFF2-40B4-BE49-F238E27FC236}">
              <a16:creationId xmlns="" xmlns:a16="http://schemas.microsoft.com/office/drawing/2014/main" id="{2E37AF71-9D29-4EBF-8C7A-4FD7823E53D8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78" name="TextBox 1">
          <a:extLst>
            <a:ext uri="{FF2B5EF4-FFF2-40B4-BE49-F238E27FC236}">
              <a16:creationId xmlns="" xmlns:a16="http://schemas.microsoft.com/office/drawing/2014/main" id="{3082D26D-4C62-4E3F-AB5F-1B1F73F8E411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79" name="TextBox 1">
          <a:extLst>
            <a:ext uri="{FF2B5EF4-FFF2-40B4-BE49-F238E27FC236}">
              <a16:creationId xmlns="" xmlns:a16="http://schemas.microsoft.com/office/drawing/2014/main" id="{4C7402F1-A320-40AD-9287-D1AA399B7C79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80" name="TextBox 1">
          <a:extLst>
            <a:ext uri="{FF2B5EF4-FFF2-40B4-BE49-F238E27FC236}">
              <a16:creationId xmlns="" xmlns:a16="http://schemas.microsoft.com/office/drawing/2014/main" id="{664F1378-91A2-4599-924C-43CFD7C99179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81" name="TextBox 1">
          <a:extLst>
            <a:ext uri="{FF2B5EF4-FFF2-40B4-BE49-F238E27FC236}">
              <a16:creationId xmlns="" xmlns:a16="http://schemas.microsoft.com/office/drawing/2014/main" id="{05AD5764-7982-495F-8B6D-9768AE9D97EE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82" name="TextBox 1">
          <a:extLst>
            <a:ext uri="{FF2B5EF4-FFF2-40B4-BE49-F238E27FC236}">
              <a16:creationId xmlns="" xmlns:a16="http://schemas.microsoft.com/office/drawing/2014/main" id="{0E8ECB5A-867F-42CA-97A7-ED252F2C628F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383" name="TextBox 1">
          <a:extLst>
            <a:ext uri="{FF2B5EF4-FFF2-40B4-BE49-F238E27FC236}">
              <a16:creationId xmlns="" xmlns:a16="http://schemas.microsoft.com/office/drawing/2014/main" id="{2185B03A-E7C0-456F-9D0C-98B4DF8023B9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140</xdr:row>
      <xdr:rowOff>0</xdr:rowOff>
    </xdr:from>
    <xdr:ext cx="180975" cy="26670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6313A8B3-E4D9-49D7-BC32-9D7DACFE9A2D}"/>
            </a:ext>
          </a:extLst>
        </xdr:cNvPr>
        <xdr:cNvSpPr txBox="1">
          <a:spLocks noChangeArrowheads="1"/>
        </xdr:cNvSpPr>
      </xdr:nvSpPr>
      <xdr:spPr bwMode="auto">
        <a:xfrm>
          <a:off x="90678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140</xdr:row>
      <xdr:rowOff>0</xdr:rowOff>
    </xdr:from>
    <xdr:ext cx="180975" cy="266700"/>
    <xdr:sp macro="" textlink="">
      <xdr:nvSpPr>
        <xdr:cNvPr id="385" name="TextBox 1">
          <a:extLst>
            <a:ext uri="{FF2B5EF4-FFF2-40B4-BE49-F238E27FC236}">
              <a16:creationId xmlns="" xmlns:a16="http://schemas.microsoft.com/office/drawing/2014/main" id="{B57ECE7B-169A-4C06-AD35-5ABFEEE045C5}"/>
            </a:ext>
          </a:extLst>
        </xdr:cNvPr>
        <xdr:cNvSpPr txBox="1">
          <a:spLocks noChangeArrowheads="1"/>
        </xdr:cNvSpPr>
      </xdr:nvSpPr>
      <xdr:spPr bwMode="auto">
        <a:xfrm>
          <a:off x="90678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140</xdr:row>
      <xdr:rowOff>0</xdr:rowOff>
    </xdr:from>
    <xdr:ext cx="180975" cy="266700"/>
    <xdr:sp macro="" textlink="">
      <xdr:nvSpPr>
        <xdr:cNvPr id="386" name="TextBox 1">
          <a:extLst>
            <a:ext uri="{FF2B5EF4-FFF2-40B4-BE49-F238E27FC236}">
              <a16:creationId xmlns="" xmlns:a16="http://schemas.microsoft.com/office/drawing/2014/main" id="{63D9A657-F5DC-43D4-9366-4693167C85C6}"/>
            </a:ext>
          </a:extLst>
        </xdr:cNvPr>
        <xdr:cNvSpPr txBox="1">
          <a:spLocks noChangeArrowheads="1"/>
        </xdr:cNvSpPr>
      </xdr:nvSpPr>
      <xdr:spPr bwMode="auto">
        <a:xfrm>
          <a:off x="90678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140</xdr:row>
      <xdr:rowOff>0</xdr:rowOff>
    </xdr:from>
    <xdr:ext cx="180975" cy="266700"/>
    <xdr:sp macro="" textlink="">
      <xdr:nvSpPr>
        <xdr:cNvPr id="387" name="TextBox 1">
          <a:extLst>
            <a:ext uri="{FF2B5EF4-FFF2-40B4-BE49-F238E27FC236}">
              <a16:creationId xmlns="" xmlns:a16="http://schemas.microsoft.com/office/drawing/2014/main" id="{3D4107CC-EE44-491C-8F9D-6CADE59F552B}"/>
            </a:ext>
          </a:extLst>
        </xdr:cNvPr>
        <xdr:cNvSpPr txBox="1">
          <a:spLocks noChangeArrowheads="1"/>
        </xdr:cNvSpPr>
      </xdr:nvSpPr>
      <xdr:spPr bwMode="auto">
        <a:xfrm>
          <a:off x="90678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140</xdr:row>
      <xdr:rowOff>0</xdr:rowOff>
    </xdr:from>
    <xdr:ext cx="180975" cy="266700"/>
    <xdr:sp macro="" textlink="">
      <xdr:nvSpPr>
        <xdr:cNvPr id="388" name="TextBox 1">
          <a:extLst>
            <a:ext uri="{FF2B5EF4-FFF2-40B4-BE49-F238E27FC236}">
              <a16:creationId xmlns="" xmlns:a16="http://schemas.microsoft.com/office/drawing/2014/main" id="{599698CC-1F2F-4572-A2FF-CDA3B1B98BF2}"/>
            </a:ext>
          </a:extLst>
        </xdr:cNvPr>
        <xdr:cNvSpPr txBox="1">
          <a:spLocks noChangeArrowheads="1"/>
        </xdr:cNvSpPr>
      </xdr:nvSpPr>
      <xdr:spPr bwMode="auto">
        <a:xfrm>
          <a:off x="90678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140</xdr:row>
      <xdr:rowOff>0</xdr:rowOff>
    </xdr:from>
    <xdr:ext cx="180975" cy="266700"/>
    <xdr:sp macro="" textlink="">
      <xdr:nvSpPr>
        <xdr:cNvPr id="389" name="TextBox 1">
          <a:extLst>
            <a:ext uri="{FF2B5EF4-FFF2-40B4-BE49-F238E27FC236}">
              <a16:creationId xmlns="" xmlns:a16="http://schemas.microsoft.com/office/drawing/2014/main" id="{0485D0AB-F8FA-47D2-A7C7-C7ACB6522E44}"/>
            </a:ext>
          </a:extLst>
        </xdr:cNvPr>
        <xdr:cNvSpPr txBox="1">
          <a:spLocks noChangeArrowheads="1"/>
        </xdr:cNvSpPr>
      </xdr:nvSpPr>
      <xdr:spPr bwMode="auto">
        <a:xfrm>
          <a:off x="90678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390" name="TextBox 1">
          <a:extLst>
            <a:ext uri="{FF2B5EF4-FFF2-40B4-BE49-F238E27FC236}">
              <a16:creationId xmlns="" xmlns:a16="http://schemas.microsoft.com/office/drawing/2014/main" id="{F873D0C3-B6A8-4CA6-A4A6-2C6D59715C65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391" name="TextBox 1">
          <a:extLst>
            <a:ext uri="{FF2B5EF4-FFF2-40B4-BE49-F238E27FC236}">
              <a16:creationId xmlns="" xmlns:a16="http://schemas.microsoft.com/office/drawing/2014/main" id="{92DF2C85-7BFE-46BF-AF82-D2721ED30C34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392" name="TextBox 1">
          <a:extLst>
            <a:ext uri="{FF2B5EF4-FFF2-40B4-BE49-F238E27FC236}">
              <a16:creationId xmlns="" xmlns:a16="http://schemas.microsoft.com/office/drawing/2014/main" id="{C3C2F5BC-3889-4EC2-AC6A-1A0CF05F29A4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393" name="TextBox 1">
          <a:extLst>
            <a:ext uri="{FF2B5EF4-FFF2-40B4-BE49-F238E27FC236}">
              <a16:creationId xmlns="" xmlns:a16="http://schemas.microsoft.com/office/drawing/2014/main" id="{6B8BDE8B-B417-4F09-9872-20A735E0DE73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394" name="TextBox 1">
          <a:extLst>
            <a:ext uri="{FF2B5EF4-FFF2-40B4-BE49-F238E27FC236}">
              <a16:creationId xmlns="" xmlns:a16="http://schemas.microsoft.com/office/drawing/2014/main" id="{CEC7C7C6-A827-46DF-BB03-9E22A7B22C13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395" name="TextBox 1">
          <a:extLst>
            <a:ext uri="{FF2B5EF4-FFF2-40B4-BE49-F238E27FC236}">
              <a16:creationId xmlns="" xmlns:a16="http://schemas.microsoft.com/office/drawing/2014/main" id="{5D4111AB-226F-4829-848D-14490F1A959D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396" name="TextBox 1">
          <a:extLst>
            <a:ext uri="{FF2B5EF4-FFF2-40B4-BE49-F238E27FC236}">
              <a16:creationId xmlns="" xmlns:a16="http://schemas.microsoft.com/office/drawing/2014/main" id="{7DA2FF21-E2E2-43E2-B6BE-D6F5BC4650C1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397" name="TextBox 1">
          <a:extLst>
            <a:ext uri="{FF2B5EF4-FFF2-40B4-BE49-F238E27FC236}">
              <a16:creationId xmlns="" xmlns:a16="http://schemas.microsoft.com/office/drawing/2014/main" id="{1A8654B1-2349-4F19-8C13-3B7DA6DBA132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398" name="TextBox 1">
          <a:extLst>
            <a:ext uri="{FF2B5EF4-FFF2-40B4-BE49-F238E27FC236}">
              <a16:creationId xmlns="" xmlns:a16="http://schemas.microsoft.com/office/drawing/2014/main" id="{D83E50BE-78F6-4441-BF83-78ECD15005FB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399" name="TextBox 1">
          <a:extLst>
            <a:ext uri="{FF2B5EF4-FFF2-40B4-BE49-F238E27FC236}">
              <a16:creationId xmlns="" xmlns:a16="http://schemas.microsoft.com/office/drawing/2014/main" id="{137A0F26-6B3E-426C-BE2D-982FFC7456B4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400" name="TextBox 1">
          <a:extLst>
            <a:ext uri="{FF2B5EF4-FFF2-40B4-BE49-F238E27FC236}">
              <a16:creationId xmlns="" xmlns:a16="http://schemas.microsoft.com/office/drawing/2014/main" id="{A5523C44-4947-4384-85A6-A8800BE19ECC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401" name="TextBox 1">
          <a:extLst>
            <a:ext uri="{FF2B5EF4-FFF2-40B4-BE49-F238E27FC236}">
              <a16:creationId xmlns="" xmlns:a16="http://schemas.microsoft.com/office/drawing/2014/main" id="{8EC2B909-103A-4D13-8232-1473DF0C657C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402" name="TextBox 1">
          <a:extLst>
            <a:ext uri="{FF2B5EF4-FFF2-40B4-BE49-F238E27FC236}">
              <a16:creationId xmlns="" xmlns:a16="http://schemas.microsoft.com/office/drawing/2014/main" id="{CD605F0F-2652-4E87-B91B-D3E0A4EE6A6A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403" name="TextBox 1">
          <a:extLst>
            <a:ext uri="{FF2B5EF4-FFF2-40B4-BE49-F238E27FC236}">
              <a16:creationId xmlns="" xmlns:a16="http://schemas.microsoft.com/office/drawing/2014/main" id="{6C471B1D-A4D0-4432-BC74-DB0733030AC0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404" name="TextBox 1">
          <a:extLst>
            <a:ext uri="{FF2B5EF4-FFF2-40B4-BE49-F238E27FC236}">
              <a16:creationId xmlns="" xmlns:a16="http://schemas.microsoft.com/office/drawing/2014/main" id="{4B6A5491-F43D-4185-9C43-5479AFE8D4B4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405" name="TextBox 1">
          <a:extLst>
            <a:ext uri="{FF2B5EF4-FFF2-40B4-BE49-F238E27FC236}">
              <a16:creationId xmlns="" xmlns:a16="http://schemas.microsoft.com/office/drawing/2014/main" id="{D42A98BF-6562-4819-8A48-992C3D34A55E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406" name="TextBox 1">
          <a:extLst>
            <a:ext uri="{FF2B5EF4-FFF2-40B4-BE49-F238E27FC236}">
              <a16:creationId xmlns="" xmlns:a16="http://schemas.microsoft.com/office/drawing/2014/main" id="{6959D2CB-F1C1-4641-8A0E-8FB85E8C4E42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407" name="TextBox 1">
          <a:extLst>
            <a:ext uri="{FF2B5EF4-FFF2-40B4-BE49-F238E27FC236}">
              <a16:creationId xmlns="" xmlns:a16="http://schemas.microsoft.com/office/drawing/2014/main" id="{D32E22DD-F421-4B05-ABC1-A6FCE58E2FD2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408" name="TextBox 1">
          <a:extLst>
            <a:ext uri="{FF2B5EF4-FFF2-40B4-BE49-F238E27FC236}">
              <a16:creationId xmlns="" xmlns:a16="http://schemas.microsoft.com/office/drawing/2014/main" id="{51ACBA2F-004D-4A4E-B01F-3CB2793B1674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409" name="TextBox 1">
          <a:extLst>
            <a:ext uri="{FF2B5EF4-FFF2-40B4-BE49-F238E27FC236}">
              <a16:creationId xmlns="" xmlns:a16="http://schemas.microsoft.com/office/drawing/2014/main" id="{22754FD2-D38D-4DB3-8D79-98B6130FE5E5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410" name="TextBox 1">
          <a:extLst>
            <a:ext uri="{FF2B5EF4-FFF2-40B4-BE49-F238E27FC236}">
              <a16:creationId xmlns="" xmlns:a16="http://schemas.microsoft.com/office/drawing/2014/main" id="{445C0386-B35C-4F95-B8E6-BD6531820E28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411" name="TextBox 1">
          <a:extLst>
            <a:ext uri="{FF2B5EF4-FFF2-40B4-BE49-F238E27FC236}">
              <a16:creationId xmlns="" xmlns:a16="http://schemas.microsoft.com/office/drawing/2014/main" id="{863EFB5D-63F2-4052-9C8E-A9CB48050CC7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412" name="TextBox 1">
          <a:extLst>
            <a:ext uri="{FF2B5EF4-FFF2-40B4-BE49-F238E27FC236}">
              <a16:creationId xmlns="" xmlns:a16="http://schemas.microsoft.com/office/drawing/2014/main" id="{3055B432-BA66-473B-9B78-2AE7128524A5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413" name="TextBox 1">
          <a:extLst>
            <a:ext uri="{FF2B5EF4-FFF2-40B4-BE49-F238E27FC236}">
              <a16:creationId xmlns="" xmlns:a16="http://schemas.microsoft.com/office/drawing/2014/main" id="{0CD53841-6136-44AB-9297-2029023D3064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414" name="Text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415" name="Text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416" name="Text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417" name="Text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418" name="Text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419" name="Text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59532</xdr:rowOff>
    </xdr:from>
    <xdr:ext cx="180975" cy="266700"/>
    <xdr:sp macro="" textlink="">
      <xdr:nvSpPr>
        <xdr:cNvPr id="420" name="Text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7731919" y="50494407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421" name="Text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77343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422" name="Text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77343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423" name="Text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77343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424" name="Text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77343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425" name="Text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77343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171</xdr:row>
      <xdr:rowOff>0</xdr:rowOff>
    </xdr:from>
    <xdr:ext cx="180975" cy="266700"/>
    <xdr:sp macro="" textlink="">
      <xdr:nvSpPr>
        <xdr:cNvPr id="426" name="Text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5648325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171</xdr:row>
      <xdr:rowOff>0</xdr:rowOff>
    </xdr:from>
    <xdr:ext cx="180975" cy="266700"/>
    <xdr:sp macro="" textlink="">
      <xdr:nvSpPr>
        <xdr:cNvPr id="427" name="Text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5648325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171</xdr:row>
      <xdr:rowOff>0</xdr:rowOff>
    </xdr:from>
    <xdr:ext cx="180975" cy="266700"/>
    <xdr:sp macro="" textlink="">
      <xdr:nvSpPr>
        <xdr:cNvPr id="428" name="Text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5648325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171</xdr:row>
      <xdr:rowOff>0</xdr:rowOff>
    </xdr:from>
    <xdr:ext cx="180975" cy="266700"/>
    <xdr:sp macro="" textlink="">
      <xdr:nvSpPr>
        <xdr:cNvPr id="429" name="Text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5648325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171</xdr:row>
      <xdr:rowOff>0</xdr:rowOff>
    </xdr:from>
    <xdr:ext cx="180975" cy="266700"/>
    <xdr:sp macro="" textlink="">
      <xdr:nvSpPr>
        <xdr:cNvPr id="430" name="Text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5648325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171</xdr:row>
      <xdr:rowOff>0</xdr:rowOff>
    </xdr:from>
    <xdr:ext cx="180975" cy="266700"/>
    <xdr:sp macro="" textlink="">
      <xdr:nvSpPr>
        <xdr:cNvPr id="431" name="Text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5648325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97" name="TextBox 130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98" name="TextBox 131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499" name="TextBox 132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00" name="TextBox 133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01" name="TextBox 134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02" name="TextBox 135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03" name="TextBox 136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04" name="TextBox 137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05" name="TextBox 138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06" name="TextBox 139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07" name="TextBox 140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08" name="TextBox 141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09" name="TextBox 142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10" name="TextBox 143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11" name="TextBox 144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12" name="TextBox 145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13" name="TextBox 146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14" name="TextBox 147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15" name="TextBox 148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16" name="TextBox 149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17" name="TextBox 150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18" name="TextBox 151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19" name="TextBox 152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20" name="TextBox 153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21" name="TextBox 154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22" name="TextBox 155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23" name="TextBox 156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24" name="TextBox 157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25" name="TextBox 158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26" name="TextBox 159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27" name="TextBox 160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28" name="TextBox 161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29" name="TextBox 162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30" name="TextBox 163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31" name="TextBox 164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32" name="TextBox 165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33" name="TextBox 166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34" name="TextBox 167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35" name="TextBox 168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36" name="TextBox 169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37" name="TextBox 170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38" name="TextBox 171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39" name="TextBox 172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40" name="TextBox 173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41" name="TextBox 174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42" name="TextBox 175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43" name="TextBox 176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44" name="TextBox 177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45" name="TextBox 178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46" name="TextBox 179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47" name="TextBox 180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48" name="TextBox 181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49" name="TextBox 182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50" name="TextBox 183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51" name="TextBox 184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52" name="TextBox 185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53" name="TextBox 186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54" name="TextBox 187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55" name="TextBox 188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56" name="TextBox 189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57" name="TextBox 190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58" name="TextBox 191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59" name="TextBox 192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60" name="TextBox 193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61" name="TextBox 194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62" name="TextBox 195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63" name="TextBox 196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64" name="TextBox 197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65" name="TextBox 198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66" name="TextBox 199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67" name="TextBox 200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68" name="TextBox 201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69" name="TextBox 202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70" name="TextBox 203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71" name="TextBox 204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72" name="TextBox 205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73" name="TextBox 206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74" name="TextBox 207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75" name="TextBox 208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76" name="TextBox 209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77" name="TextBox 210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78" name="TextBox 211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79" name="TextBox 212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80" name="TextBox 213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81" name="TextBox 214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82" name="TextBox 215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83" name="TextBox 216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84" name="TextBox 217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85" name="TextBox 218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86" name="TextBox 219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87" name="TextBox 220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88" name="TextBox 221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89" name="TextBox 222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90" name="TextBox 223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91" name="TextBox 224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92" name="TextBox 225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93" name="TextBox 226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94" name="TextBox 227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95" name="TextBox 228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96" name="TextBox 229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97" name="TextBox 230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98" name="TextBox 231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599" name="TextBox 232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00" name="TextBox 233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01" name="TextBox 234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02" name="TextBox 235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03" name="TextBox 236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04" name="TextBox 237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05" name="TextBox 238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06" name="TextBox 239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07" name="TextBox 240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08" name="TextBox 241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09" name="TextBox 242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10" name="TextBox 243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11" name="TextBox 244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12" name="TextBox 245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13" name="TextBox 246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14" name="TextBox 247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15" name="TextBox 248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16" name="TextBox 249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17" name="TextBox 250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18" name="TextBox 251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19" name="TextBox 252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20" name="TextBox 253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21" name="TextBox 254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22" name="TextBox 255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23" name="TextBox 256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172</xdr:row>
      <xdr:rowOff>0</xdr:rowOff>
    </xdr:from>
    <xdr:to>
      <xdr:col>9</xdr:col>
      <xdr:colOff>352425</xdr:colOff>
      <xdr:row>173</xdr:row>
      <xdr:rowOff>4762</xdr:rowOff>
    </xdr:to>
    <xdr:sp macro="" textlink="">
      <xdr:nvSpPr>
        <xdr:cNvPr id="624" name="TextBox 257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9115425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625" name="TextBox 1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626" name="TextBox 1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627" name="TextBox 1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628" name="TextBox 1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629" name="TextBox 1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630" name="TextBox 1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631" name="TextBox 1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632" name="TextBox 1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633" name="TextBox 1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634" name="TextBox 1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635" name="TextBox 1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636" name="TextBox 1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172</xdr:row>
      <xdr:rowOff>0</xdr:rowOff>
    </xdr:from>
    <xdr:to>
      <xdr:col>9</xdr:col>
      <xdr:colOff>304800</xdr:colOff>
      <xdr:row>173</xdr:row>
      <xdr:rowOff>4762</xdr:rowOff>
    </xdr:to>
    <xdr:sp macro="" textlink="">
      <xdr:nvSpPr>
        <xdr:cNvPr id="637" name="TextBox 1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38" name="TextBox 1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39" name="TextBox 1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40" name="TextBox 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41" name="Text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42" name="Text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43" name="Text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44" name="Text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45" name="Text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46" name="Text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47" name="TextBox 1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48" name="TextBox 1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49" name="TextBox 1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50" name="TextBox 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51" name="TextBox 1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52" name="TextBox 1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172</xdr:row>
      <xdr:rowOff>0</xdr:rowOff>
    </xdr:from>
    <xdr:ext cx="180975" cy="266700"/>
    <xdr:sp macro="" textlink="">
      <xdr:nvSpPr>
        <xdr:cNvPr id="653" name="TextBox 1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9067800" y="500348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654" name="TextBox 1"/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655" name="TextBox 1"/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656" name="TextBox 1"/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657" name="TextBox 1"/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658" name="TextBox 1"/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659" name="TextBox 1"/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134</xdr:row>
      <xdr:rowOff>0</xdr:rowOff>
    </xdr:from>
    <xdr:ext cx="180975" cy="266700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546C7253-DC02-4D30-B024-630681889EB1}"/>
            </a:ext>
          </a:extLst>
        </xdr:cNvPr>
        <xdr:cNvSpPr txBox="1">
          <a:spLocks noChangeArrowheads="1"/>
        </xdr:cNvSpPr>
      </xdr:nvSpPr>
      <xdr:spPr bwMode="auto">
        <a:xfrm>
          <a:off x="90678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134</xdr:row>
      <xdr:rowOff>0</xdr:rowOff>
    </xdr:from>
    <xdr:ext cx="180975" cy="266700"/>
    <xdr:sp macro="" textlink="">
      <xdr:nvSpPr>
        <xdr:cNvPr id="661" name="TextBox 1">
          <a:extLst>
            <a:ext uri="{FF2B5EF4-FFF2-40B4-BE49-F238E27FC236}">
              <a16:creationId xmlns="" xmlns:a16="http://schemas.microsoft.com/office/drawing/2014/main" id="{AA194B0F-3A85-4927-BAD7-19B9D531DF2E}"/>
            </a:ext>
          </a:extLst>
        </xdr:cNvPr>
        <xdr:cNvSpPr txBox="1">
          <a:spLocks noChangeArrowheads="1"/>
        </xdr:cNvSpPr>
      </xdr:nvSpPr>
      <xdr:spPr bwMode="auto">
        <a:xfrm>
          <a:off x="90678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134</xdr:row>
      <xdr:rowOff>0</xdr:rowOff>
    </xdr:from>
    <xdr:ext cx="180975" cy="266700"/>
    <xdr:sp macro="" textlink="">
      <xdr:nvSpPr>
        <xdr:cNvPr id="662" name="TextBox 1">
          <a:extLst>
            <a:ext uri="{FF2B5EF4-FFF2-40B4-BE49-F238E27FC236}">
              <a16:creationId xmlns="" xmlns:a16="http://schemas.microsoft.com/office/drawing/2014/main" id="{F7385934-43C8-415C-A51A-B28B169BF68D}"/>
            </a:ext>
          </a:extLst>
        </xdr:cNvPr>
        <xdr:cNvSpPr txBox="1">
          <a:spLocks noChangeArrowheads="1"/>
        </xdr:cNvSpPr>
      </xdr:nvSpPr>
      <xdr:spPr bwMode="auto">
        <a:xfrm>
          <a:off x="90678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134</xdr:row>
      <xdr:rowOff>0</xdr:rowOff>
    </xdr:from>
    <xdr:ext cx="180975" cy="266700"/>
    <xdr:sp macro="" textlink="">
      <xdr:nvSpPr>
        <xdr:cNvPr id="663" name="TextBox 1">
          <a:extLst>
            <a:ext uri="{FF2B5EF4-FFF2-40B4-BE49-F238E27FC236}">
              <a16:creationId xmlns="" xmlns:a16="http://schemas.microsoft.com/office/drawing/2014/main" id="{ECB4B724-8B0F-4626-AF69-F12096B12222}"/>
            </a:ext>
          </a:extLst>
        </xdr:cNvPr>
        <xdr:cNvSpPr txBox="1">
          <a:spLocks noChangeArrowheads="1"/>
        </xdr:cNvSpPr>
      </xdr:nvSpPr>
      <xdr:spPr bwMode="auto">
        <a:xfrm>
          <a:off x="90678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134</xdr:row>
      <xdr:rowOff>0</xdr:rowOff>
    </xdr:from>
    <xdr:ext cx="180975" cy="266700"/>
    <xdr:sp macro="" textlink="">
      <xdr:nvSpPr>
        <xdr:cNvPr id="664" name="TextBox 1">
          <a:extLst>
            <a:ext uri="{FF2B5EF4-FFF2-40B4-BE49-F238E27FC236}">
              <a16:creationId xmlns="" xmlns:a16="http://schemas.microsoft.com/office/drawing/2014/main" id="{7336D49D-C72B-4F52-A3B6-650D6F0B2D9A}"/>
            </a:ext>
          </a:extLst>
        </xdr:cNvPr>
        <xdr:cNvSpPr txBox="1">
          <a:spLocks noChangeArrowheads="1"/>
        </xdr:cNvSpPr>
      </xdr:nvSpPr>
      <xdr:spPr bwMode="auto">
        <a:xfrm>
          <a:off x="90678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134</xdr:row>
      <xdr:rowOff>0</xdr:rowOff>
    </xdr:from>
    <xdr:ext cx="180975" cy="266700"/>
    <xdr:sp macro="" textlink="">
      <xdr:nvSpPr>
        <xdr:cNvPr id="665" name="TextBox 1">
          <a:extLst>
            <a:ext uri="{FF2B5EF4-FFF2-40B4-BE49-F238E27FC236}">
              <a16:creationId xmlns="" xmlns:a16="http://schemas.microsoft.com/office/drawing/2014/main" id="{F32CC143-A173-4D8F-A9C9-A25AE6AC0CED}"/>
            </a:ext>
          </a:extLst>
        </xdr:cNvPr>
        <xdr:cNvSpPr txBox="1">
          <a:spLocks noChangeArrowheads="1"/>
        </xdr:cNvSpPr>
      </xdr:nvSpPr>
      <xdr:spPr bwMode="auto">
        <a:xfrm>
          <a:off x="90678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666" name="TextBox 1">
          <a:extLst>
            <a:ext uri="{FF2B5EF4-FFF2-40B4-BE49-F238E27FC236}">
              <a16:creationId xmlns="" xmlns:a16="http://schemas.microsoft.com/office/drawing/2014/main" id="{C47B1740-DC86-4E0B-85B6-BBAF7606985F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667" name="TextBox 1">
          <a:extLst>
            <a:ext uri="{FF2B5EF4-FFF2-40B4-BE49-F238E27FC236}">
              <a16:creationId xmlns="" xmlns:a16="http://schemas.microsoft.com/office/drawing/2014/main" id="{A73C216B-5F58-493D-84FF-3D467D2CA81B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668" name="TextBox 1">
          <a:extLst>
            <a:ext uri="{FF2B5EF4-FFF2-40B4-BE49-F238E27FC236}">
              <a16:creationId xmlns="" xmlns:a16="http://schemas.microsoft.com/office/drawing/2014/main" id="{58C88AA1-3318-4684-A7D3-DFC6BF17FC0F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669" name="TextBox 1">
          <a:extLst>
            <a:ext uri="{FF2B5EF4-FFF2-40B4-BE49-F238E27FC236}">
              <a16:creationId xmlns="" xmlns:a16="http://schemas.microsoft.com/office/drawing/2014/main" id="{8992AB15-F5C0-465A-84B1-CFB0B4CD9F93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670" name="TextBox 1">
          <a:extLst>
            <a:ext uri="{FF2B5EF4-FFF2-40B4-BE49-F238E27FC236}">
              <a16:creationId xmlns="" xmlns:a16="http://schemas.microsoft.com/office/drawing/2014/main" id="{0300031B-6018-4A24-9AF1-35EAEDBF120E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671" name="TextBox 1">
          <a:extLst>
            <a:ext uri="{FF2B5EF4-FFF2-40B4-BE49-F238E27FC236}">
              <a16:creationId xmlns="" xmlns:a16="http://schemas.microsoft.com/office/drawing/2014/main" id="{FF91DF74-6DA5-4FE0-AA6F-FB0170787CF4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672" name="TextBox 1">
          <a:extLst>
            <a:ext uri="{FF2B5EF4-FFF2-40B4-BE49-F238E27FC236}">
              <a16:creationId xmlns="" xmlns:a16="http://schemas.microsoft.com/office/drawing/2014/main" id="{4E4AF494-079F-4AC3-96F7-FA112EE2F482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673" name="TextBox 1">
          <a:extLst>
            <a:ext uri="{FF2B5EF4-FFF2-40B4-BE49-F238E27FC236}">
              <a16:creationId xmlns="" xmlns:a16="http://schemas.microsoft.com/office/drawing/2014/main" id="{A2ED360B-E76E-4B27-9EEB-06C75511FF8A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674" name="TextBox 1">
          <a:extLst>
            <a:ext uri="{FF2B5EF4-FFF2-40B4-BE49-F238E27FC236}">
              <a16:creationId xmlns="" xmlns:a16="http://schemas.microsoft.com/office/drawing/2014/main" id="{853F98ED-BE3B-4D2F-A41F-DAF4046C18F1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675" name="TextBox 1">
          <a:extLst>
            <a:ext uri="{FF2B5EF4-FFF2-40B4-BE49-F238E27FC236}">
              <a16:creationId xmlns="" xmlns:a16="http://schemas.microsoft.com/office/drawing/2014/main" id="{8CF64CA1-FB21-43C0-977C-258318D121BD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676" name="TextBox 1">
          <a:extLst>
            <a:ext uri="{FF2B5EF4-FFF2-40B4-BE49-F238E27FC236}">
              <a16:creationId xmlns="" xmlns:a16="http://schemas.microsoft.com/office/drawing/2014/main" id="{4584692B-A40F-4E0C-A43A-F18A40361D8E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677" name="TextBox 1">
          <a:extLst>
            <a:ext uri="{FF2B5EF4-FFF2-40B4-BE49-F238E27FC236}">
              <a16:creationId xmlns="" xmlns:a16="http://schemas.microsoft.com/office/drawing/2014/main" id="{A315444E-EC07-43A6-B35A-23AB44EF7325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678" name="TextBox 1">
          <a:extLst>
            <a:ext uri="{FF2B5EF4-FFF2-40B4-BE49-F238E27FC236}">
              <a16:creationId xmlns="" xmlns:a16="http://schemas.microsoft.com/office/drawing/2014/main" id="{889B5F0B-BAA7-4F91-A8CC-1EA021D80C97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679" name="TextBox 1">
          <a:extLst>
            <a:ext uri="{FF2B5EF4-FFF2-40B4-BE49-F238E27FC236}">
              <a16:creationId xmlns="" xmlns:a16="http://schemas.microsoft.com/office/drawing/2014/main" id="{6C5F5F33-770E-45CF-AC00-01B8EC9E80A1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680" name="TextBox 1">
          <a:extLst>
            <a:ext uri="{FF2B5EF4-FFF2-40B4-BE49-F238E27FC236}">
              <a16:creationId xmlns="" xmlns:a16="http://schemas.microsoft.com/office/drawing/2014/main" id="{3E874E29-C10B-4261-85E8-D2073FFBC3ED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681" name="TextBox 1">
          <a:extLst>
            <a:ext uri="{FF2B5EF4-FFF2-40B4-BE49-F238E27FC236}">
              <a16:creationId xmlns="" xmlns:a16="http://schemas.microsoft.com/office/drawing/2014/main" id="{00A694EC-28B5-4C2C-8460-9A5EB76B53D1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682" name="TextBox 1">
          <a:extLst>
            <a:ext uri="{FF2B5EF4-FFF2-40B4-BE49-F238E27FC236}">
              <a16:creationId xmlns="" xmlns:a16="http://schemas.microsoft.com/office/drawing/2014/main" id="{1837448E-CB53-4CE0-906C-48587A85D3FB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134</xdr:row>
      <xdr:rowOff>0</xdr:rowOff>
    </xdr:from>
    <xdr:ext cx="180975" cy="266700"/>
    <xdr:sp macro="" textlink="">
      <xdr:nvSpPr>
        <xdr:cNvPr id="683" name="TextBox 1">
          <a:extLst>
            <a:ext uri="{FF2B5EF4-FFF2-40B4-BE49-F238E27FC236}">
              <a16:creationId xmlns="" xmlns:a16="http://schemas.microsoft.com/office/drawing/2014/main" id="{A8A64D58-B0B1-4D56-9189-9F221A102A77}"/>
            </a:ext>
          </a:extLst>
        </xdr:cNvPr>
        <xdr:cNvSpPr txBox="1">
          <a:spLocks noChangeArrowheads="1"/>
        </xdr:cNvSpPr>
      </xdr:nvSpPr>
      <xdr:spPr bwMode="auto">
        <a:xfrm>
          <a:off x="7734300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684" name="TextBox 1">
          <a:extLst>
            <a:ext uri="{FF2B5EF4-FFF2-40B4-BE49-F238E27FC236}">
              <a16:creationId xmlns="" xmlns:a16="http://schemas.microsoft.com/office/drawing/2014/main" id="{093CF7B4-57B2-471F-977E-04DA85B25C9A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685" name="TextBox 1">
          <a:extLst>
            <a:ext uri="{FF2B5EF4-FFF2-40B4-BE49-F238E27FC236}">
              <a16:creationId xmlns="" xmlns:a16="http://schemas.microsoft.com/office/drawing/2014/main" id="{DD1CE87D-637D-46A6-98EC-03D534DBCE55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686" name="TextBox 1">
          <a:extLst>
            <a:ext uri="{FF2B5EF4-FFF2-40B4-BE49-F238E27FC236}">
              <a16:creationId xmlns="" xmlns:a16="http://schemas.microsoft.com/office/drawing/2014/main" id="{4A785E54-F981-4545-ACE4-6BB17606F008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687" name="TextBox 1">
          <a:extLst>
            <a:ext uri="{FF2B5EF4-FFF2-40B4-BE49-F238E27FC236}">
              <a16:creationId xmlns="" xmlns:a16="http://schemas.microsoft.com/office/drawing/2014/main" id="{86ABA6BD-D36D-4A68-91F3-2353C60B78F2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688" name="TextBox 1">
          <a:extLst>
            <a:ext uri="{FF2B5EF4-FFF2-40B4-BE49-F238E27FC236}">
              <a16:creationId xmlns="" xmlns:a16="http://schemas.microsoft.com/office/drawing/2014/main" id="{C1B53057-CF1B-43D1-B8B9-F2E32ABAD774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134</xdr:row>
      <xdr:rowOff>0</xdr:rowOff>
    </xdr:from>
    <xdr:ext cx="180975" cy="266700"/>
    <xdr:sp macro="" textlink="">
      <xdr:nvSpPr>
        <xdr:cNvPr id="689" name="TextBox 1">
          <a:extLst>
            <a:ext uri="{FF2B5EF4-FFF2-40B4-BE49-F238E27FC236}">
              <a16:creationId xmlns="" xmlns:a16="http://schemas.microsoft.com/office/drawing/2014/main" id="{DBA9661F-D558-4DEE-B559-0DCD2C9D92F6}"/>
            </a:ext>
          </a:extLst>
        </xdr:cNvPr>
        <xdr:cNvSpPr txBox="1">
          <a:spLocks noChangeArrowheads="1"/>
        </xdr:cNvSpPr>
      </xdr:nvSpPr>
      <xdr:spPr bwMode="auto">
        <a:xfrm>
          <a:off x="5648325" y="40881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B8FA02A6-2BE6-43E1-81F4-AA76BCE5A568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691" name="TextBox 1">
          <a:extLst>
            <a:ext uri="{FF2B5EF4-FFF2-40B4-BE49-F238E27FC236}">
              <a16:creationId xmlns="" xmlns:a16="http://schemas.microsoft.com/office/drawing/2014/main" id="{B151380A-27D4-413C-B213-4DF3356F7C47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692" name="TextBox 1">
          <a:extLst>
            <a:ext uri="{FF2B5EF4-FFF2-40B4-BE49-F238E27FC236}">
              <a16:creationId xmlns="" xmlns:a16="http://schemas.microsoft.com/office/drawing/2014/main" id="{3F40E597-DB86-436F-9DBA-153013A55D5A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693" name="TextBox 1">
          <a:extLst>
            <a:ext uri="{FF2B5EF4-FFF2-40B4-BE49-F238E27FC236}">
              <a16:creationId xmlns="" xmlns:a16="http://schemas.microsoft.com/office/drawing/2014/main" id="{DCAA99DC-6E13-4164-AA1E-3F388163AF7F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694" name="TextBox 1">
          <a:extLst>
            <a:ext uri="{FF2B5EF4-FFF2-40B4-BE49-F238E27FC236}">
              <a16:creationId xmlns="" xmlns:a16="http://schemas.microsoft.com/office/drawing/2014/main" id="{AF78C4EF-E936-4670-BC25-D4C00BDC7C39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695" name="TextBox 1">
          <a:extLst>
            <a:ext uri="{FF2B5EF4-FFF2-40B4-BE49-F238E27FC236}">
              <a16:creationId xmlns="" xmlns:a16="http://schemas.microsoft.com/office/drawing/2014/main" id="{23EE19FE-CE8D-49D8-8E20-E6D535EBB0CC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696" name="TextBox 1">
          <a:extLst>
            <a:ext uri="{FF2B5EF4-FFF2-40B4-BE49-F238E27FC236}">
              <a16:creationId xmlns="" xmlns:a16="http://schemas.microsoft.com/office/drawing/2014/main" id="{95AB0804-170E-4411-A889-6995641A20B1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697" name="TextBox 1">
          <a:extLst>
            <a:ext uri="{FF2B5EF4-FFF2-40B4-BE49-F238E27FC236}">
              <a16:creationId xmlns="" xmlns:a16="http://schemas.microsoft.com/office/drawing/2014/main" id="{3C6BFD6C-4A2E-4534-986E-0EA4AB2F9EC0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698" name="TextBox 1">
          <a:extLst>
            <a:ext uri="{FF2B5EF4-FFF2-40B4-BE49-F238E27FC236}">
              <a16:creationId xmlns="" xmlns:a16="http://schemas.microsoft.com/office/drawing/2014/main" id="{2E012FB0-B609-4D0D-B461-68C2851E33B3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699" name="TextBox 1">
          <a:extLst>
            <a:ext uri="{FF2B5EF4-FFF2-40B4-BE49-F238E27FC236}">
              <a16:creationId xmlns="" xmlns:a16="http://schemas.microsoft.com/office/drawing/2014/main" id="{029E1CF5-AB06-4CDE-9D77-E2782B19358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00" name="TextBox 1">
          <a:extLst>
            <a:ext uri="{FF2B5EF4-FFF2-40B4-BE49-F238E27FC236}">
              <a16:creationId xmlns="" xmlns:a16="http://schemas.microsoft.com/office/drawing/2014/main" id="{CBE2604C-5D32-4F33-80BC-D025333D57A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01" name="TextBox 1">
          <a:extLst>
            <a:ext uri="{FF2B5EF4-FFF2-40B4-BE49-F238E27FC236}">
              <a16:creationId xmlns="" xmlns:a16="http://schemas.microsoft.com/office/drawing/2014/main" id="{E93E869E-6751-49CE-877B-33EC75CFCF1B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02" name="TextBox 1">
          <a:extLst>
            <a:ext uri="{FF2B5EF4-FFF2-40B4-BE49-F238E27FC236}">
              <a16:creationId xmlns="" xmlns:a16="http://schemas.microsoft.com/office/drawing/2014/main" id="{39DCC1CA-571A-42D3-B21F-89452D278901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03" name="TextBox 1">
          <a:extLst>
            <a:ext uri="{FF2B5EF4-FFF2-40B4-BE49-F238E27FC236}">
              <a16:creationId xmlns="" xmlns:a16="http://schemas.microsoft.com/office/drawing/2014/main" id="{899A552D-D5EF-4C3C-B621-752DD66FBBC0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04" name="TextBox 1">
          <a:extLst>
            <a:ext uri="{FF2B5EF4-FFF2-40B4-BE49-F238E27FC236}">
              <a16:creationId xmlns="" xmlns:a16="http://schemas.microsoft.com/office/drawing/2014/main" id="{C69CBDB5-F71F-4220-8430-404F50C816F2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05" name="TextBox 1">
          <a:extLst>
            <a:ext uri="{FF2B5EF4-FFF2-40B4-BE49-F238E27FC236}">
              <a16:creationId xmlns="" xmlns:a16="http://schemas.microsoft.com/office/drawing/2014/main" id="{C61B3B57-950C-4BBC-B549-656450146F6C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06" name="TextBox 1">
          <a:extLst>
            <a:ext uri="{FF2B5EF4-FFF2-40B4-BE49-F238E27FC236}">
              <a16:creationId xmlns="" xmlns:a16="http://schemas.microsoft.com/office/drawing/2014/main" id="{068B08A5-3488-4CD6-9E9D-550EBECEF2D7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07" name="TextBox 1">
          <a:extLst>
            <a:ext uri="{FF2B5EF4-FFF2-40B4-BE49-F238E27FC236}">
              <a16:creationId xmlns="" xmlns:a16="http://schemas.microsoft.com/office/drawing/2014/main" id="{DF25C70C-5A7E-428C-A6B0-9A0A71278D3B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08" name="TextBox 1">
          <a:extLst>
            <a:ext uri="{FF2B5EF4-FFF2-40B4-BE49-F238E27FC236}">
              <a16:creationId xmlns="" xmlns:a16="http://schemas.microsoft.com/office/drawing/2014/main" id="{C9C9F152-CE96-45DE-AED0-86A8A19D389E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09" name="TextBox 1">
          <a:extLst>
            <a:ext uri="{FF2B5EF4-FFF2-40B4-BE49-F238E27FC236}">
              <a16:creationId xmlns="" xmlns:a16="http://schemas.microsoft.com/office/drawing/2014/main" id="{B45A54DD-690F-4760-908A-9AD3675E6955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10" name="TextBox 1">
          <a:extLst>
            <a:ext uri="{FF2B5EF4-FFF2-40B4-BE49-F238E27FC236}">
              <a16:creationId xmlns="" xmlns:a16="http://schemas.microsoft.com/office/drawing/2014/main" id="{41EBE8DA-7EA9-44AE-B7F3-A2D38C6566F7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11" name="TextBox 1">
          <a:extLst>
            <a:ext uri="{FF2B5EF4-FFF2-40B4-BE49-F238E27FC236}">
              <a16:creationId xmlns="" xmlns:a16="http://schemas.microsoft.com/office/drawing/2014/main" id="{505B8A32-0F10-45FC-8135-A5909D37C95B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12" name="TextBox 1">
          <a:extLst>
            <a:ext uri="{FF2B5EF4-FFF2-40B4-BE49-F238E27FC236}">
              <a16:creationId xmlns="" xmlns:a16="http://schemas.microsoft.com/office/drawing/2014/main" id="{18107FD5-44B8-4E2E-987F-019523741C7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13" name="TextBox 1">
          <a:extLst>
            <a:ext uri="{FF2B5EF4-FFF2-40B4-BE49-F238E27FC236}">
              <a16:creationId xmlns="" xmlns:a16="http://schemas.microsoft.com/office/drawing/2014/main" id="{B63225B0-F8F9-464B-8EF7-5DAA786D1957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14" name="TextBox 1">
          <a:extLst>
            <a:ext uri="{FF2B5EF4-FFF2-40B4-BE49-F238E27FC236}">
              <a16:creationId xmlns="" xmlns:a16="http://schemas.microsoft.com/office/drawing/2014/main" id="{A1D0DEAF-1C19-4BAC-A230-D9EF0511663E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15" name="TextBox 1">
          <a:extLst>
            <a:ext uri="{FF2B5EF4-FFF2-40B4-BE49-F238E27FC236}">
              <a16:creationId xmlns="" xmlns:a16="http://schemas.microsoft.com/office/drawing/2014/main" id="{1EEE4B3B-CA87-4898-B045-DA310DE5B28B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16" name="TextBox 1">
          <a:extLst>
            <a:ext uri="{FF2B5EF4-FFF2-40B4-BE49-F238E27FC236}">
              <a16:creationId xmlns="" xmlns:a16="http://schemas.microsoft.com/office/drawing/2014/main" id="{718D9AC9-521C-43A0-9EE1-242999077B93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17" name="TextBox 1">
          <a:extLst>
            <a:ext uri="{FF2B5EF4-FFF2-40B4-BE49-F238E27FC236}">
              <a16:creationId xmlns="" xmlns:a16="http://schemas.microsoft.com/office/drawing/2014/main" id="{BE0EF820-6E10-4BCC-8832-15AABC40F5EB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18" name="TextBox 1">
          <a:extLst>
            <a:ext uri="{FF2B5EF4-FFF2-40B4-BE49-F238E27FC236}">
              <a16:creationId xmlns="" xmlns:a16="http://schemas.microsoft.com/office/drawing/2014/main" id="{8CEABF89-D92E-49CD-B3D7-E2E1B3F03893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19" name="TextBox 1">
          <a:extLst>
            <a:ext uri="{FF2B5EF4-FFF2-40B4-BE49-F238E27FC236}">
              <a16:creationId xmlns="" xmlns:a16="http://schemas.microsoft.com/office/drawing/2014/main" id="{C93474E3-8A62-4F33-A04B-4A0C99382251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20" name="TextBox 719">
          <a:extLst>
            <a:ext uri="{FF2B5EF4-FFF2-40B4-BE49-F238E27FC236}">
              <a16:creationId xmlns="" xmlns:a16="http://schemas.microsoft.com/office/drawing/2014/main" id="{090E4A97-923F-4E9A-94BB-734CC1389BFD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21" name="TextBox 1">
          <a:extLst>
            <a:ext uri="{FF2B5EF4-FFF2-40B4-BE49-F238E27FC236}">
              <a16:creationId xmlns="" xmlns:a16="http://schemas.microsoft.com/office/drawing/2014/main" id="{AE200F3E-9AB0-4FA1-83F8-4C964E44F33B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22" name="TextBox 1">
          <a:extLst>
            <a:ext uri="{FF2B5EF4-FFF2-40B4-BE49-F238E27FC236}">
              <a16:creationId xmlns="" xmlns:a16="http://schemas.microsoft.com/office/drawing/2014/main" id="{A734E44C-8099-4D32-A071-6B297D52CC22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23" name="TextBox 1">
          <a:extLst>
            <a:ext uri="{FF2B5EF4-FFF2-40B4-BE49-F238E27FC236}">
              <a16:creationId xmlns="" xmlns:a16="http://schemas.microsoft.com/office/drawing/2014/main" id="{C8538762-0544-4077-AF6B-C93CFE9014F3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24" name="TextBox 1">
          <a:extLst>
            <a:ext uri="{FF2B5EF4-FFF2-40B4-BE49-F238E27FC236}">
              <a16:creationId xmlns="" xmlns:a16="http://schemas.microsoft.com/office/drawing/2014/main" id="{10BDEF25-B158-4BD5-8A72-AA6C09998A2E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25" name="TextBox 1">
          <a:extLst>
            <a:ext uri="{FF2B5EF4-FFF2-40B4-BE49-F238E27FC236}">
              <a16:creationId xmlns="" xmlns:a16="http://schemas.microsoft.com/office/drawing/2014/main" id="{4E2D2B46-1563-45C5-8BE6-0B64B4C50280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26" name="TextBox 1">
          <a:extLst>
            <a:ext uri="{FF2B5EF4-FFF2-40B4-BE49-F238E27FC236}">
              <a16:creationId xmlns="" xmlns:a16="http://schemas.microsoft.com/office/drawing/2014/main" id="{93234055-6F3B-42AE-A653-B13173C260D8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27" name="TextBox 1">
          <a:extLst>
            <a:ext uri="{FF2B5EF4-FFF2-40B4-BE49-F238E27FC236}">
              <a16:creationId xmlns="" xmlns:a16="http://schemas.microsoft.com/office/drawing/2014/main" id="{1FA07BBF-F9FD-4936-B324-1C209C467BDB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28" name="TextBox 1">
          <a:extLst>
            <a:ext uri="{FF2B5EF4-FFF2-40B4-BE49-F238E27FC236}">
              <a16:creationId xmlns="" xmlns:a16="http://schemas.microsoft.com/office/drawing/2014/main" id="{E4FEAD3A-9FE0-4C30-AD5E-13D3025205DF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29" name="TextBox 1">
          <a:extLst>
            <a:ext uri="{FF2B5EF4-FFF2-40B4-BE49-F238E27FC236}">
              <a16:creationId xmlns="" xmlns:a16="http://schemas.microsoft.com/office/drawing/2014/main" id="{D30158DE-8DC1-4E6F-B760-F98F69079FC3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30" name="TextBox 1">
          <a:extLst>
            <a:ext uri="{FF2B5EF4-FFF2-40B4-BE49-F238E27FC236}">
              <a16:creationId xmlns="" xmlns:a16="http://schemas.microsoft.com/office/drawing/2014/main" id="{6000F9F7-55EF-4F88-A73A-C85CBB32179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31" name="TextBox 1">
          <a:extLst>
            <a:ext uri="{FF2B5EF4-FFF2-40B4-BE49-F238E27FC236}">
              <a16:creationId xmlns="" xmlns:a16="http://schemas.microsoft.com/office/drawing/2014/main" id="{A40862C1-3BB0-43F5-8C19-C0814B1116A7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32" name="TextBox 1">
          <a:extLst>
            <a:ext uri="{FF2B5EF4-FFF2-40B4-BE49-F238E27FC236}">
              <a16:creationId xmlns="" xmlns:a16="http://schemas.microsoft.com/office/drawing/2014/main" id="{DBC5C705-06CA-46B4-ADA8-F5210662412D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33" name="TextBox 1">
          <a:extLst>
            <a:ext uri="{FF2B5EF4-FFF2-40B4-BE49-F238E27FC236}">
              <a16:creationId xmlns="" xmlns:a16="http://schemas.microsoft.com/office/drawing/2014/main" id="{D357D854-660F-4F79-964F-5B410F02835A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34" name="TextBox 1">
          <a:extLst>
            <a:ext uri="{FF2B5EF4-FFF2-40B4-BE49-F238E27FC236}">
              <a16:creationId xmlns="" xmlns:a16="http://schemas.microsoft.com/office/drawing/2014/main" id="{35165BEB-A7BC-4C12-BFCC-75BE8E3712AC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35" name="TextBox 1">
          <a:extLst>
            <a:ext uri="{FF2B5EF4-FFF2-40B4-BE49-F238E27FC236}">
              <a16:creationId xmlns="" xmlns:a16="http://schemas.microsoft.com/office/drawing/2014/main" id="{CE2C0E07-B953-4DF1-BE8D-F53DAB404EB4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36" name="TextBox 1">
          <a:extLst>
            <a:ext uri="{FF2B5EF4-FFF2-40B4-BE49-F238E27FC236}">
              <a16:creationId xmlns="" xmlns:a16="http://schemas.microsoft.com/office/drawing/2014/main" id="{74A80643-27CD-4DD1-9C34-B548D5BDDFE7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37" name="TextBox 1">
          <a:extLst>
            <a:ext uri="{FF2B5EF4-FFF2-40B4-BE49-F238E27FC236}">
              <a16:creationId xmlns="" xmlns:a16="http://schemas.microsoft.com/office/drawing/2014/main" id="{2E89C9CD-BF0C-4386-9902-F3242F98114D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38" name="TextBox 1">
          <a:extLst>
            <a:ext uri="{FF2B5EF4-FFF2-40B4-BE49-F238E27FC236}">
              <a16:creationId xmlns="" xmlns:a16="http://schemas.microsoft.com/office/drawing/2014/main" id="{A1B7B82D-1DEB-4079-8E88-4B00F83FF92E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39" name="TextBox 1">
          <a:extLst>
            <a:ext uri="{FF2B5EF4-FFF2-40B4-BE49-F238E27FC236}">
              <a16:creationId xmlns="" xmlns:a16="http://schemas.microsoft.com/office/drawing/2014/main" id="{15B80A52-BCE9-42BD-A90B-706034100962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40" name="TextBox 1">
          <a:extLst>
            <a:ext uri="{FF2B5EF4-FFF2-40B4-BE49-F238E27FC236}">
              <a16:creationId xmlns="" xmlns:a16="http://schemas.microsoft.com/office/drawing/2014/main" id="{978A36C6-EB4A-4DCB-9111-0C6C23768F49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41" name="TextBox 1">
          <a:extLst>
            <a:ext uri="{FF2B5EF4-FFF2-40B4-BE49-F238E27FC236}">
              <a16:creationId xmlns="" xmlns:a16="http://schemas.microsoft.com/office/drawing/2014/main" id="{761818F6-743E-4A88-B8C8-4B2395AD03E3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42" name="TextBox 1">
          <a:extLst>
            <a:ext uri="{FF2B5EF4-FFF2-40B4-BE49-F238E27FC236}">
              <a16:creationId xmlns="" xmlns:a16="http://schemas.microsoft.com/office/drawing/2014/main" id="{55CA5706-1904-4750-A8DF-0F4A26346421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43" name="TextBox 1">
          <a:extLst>
            <a:ext uri="{FF2B5EF4-FFF2-40B4-BE49-F238E27FC236}">
              <a16:creationId xmlns="" xmlns:a16="http://schemas.microsoft.com/office/drawing/2014/main" id="{DDFC766C-F516-44F9-8683-998B61DD96F2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44" name="TextBox 1">
          <a:extLst>
            <a:ext uri="{FF2B5EF4-FFF2-40B4-BE49-F238E27FC236}">
              <a16:creationId xmlns="" xmlns:a16="http://schemas.microsoft.com/office/drawing/2014/main" id="{5F832BB7-8505-4EBA-A0B5-2D02F3475EF0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45" name="TextBox 1">
          <a:extLst>
            <a:ext uri="{FF2B5EF4-FFF2-40B4-BE49-F238E27FC236}">
              <a16:creationId xmlns="" xmlns:a16="http://schemas.microsoft.com/office/drawing/2014/main" id="{98807533-4648-419E-B1C9-12A5669BB7B1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46" name="TextBox 1">
          <a:extLst>
            <a:ext uri="{FF2B5EF4-FFF2-40B4-BE49-F238E27FC236}">
              <a16:creationId xmlns="" xmlns:a16="http://schemas.microsoft.com/office/drawing/2014/main" id="{213F0BE3-D336-4710-851D-59B361413103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47" name="TextBox 1">
          <a:extLst>
            <a:ext uri="{FF2B5EF4-FFF2-40B4-BE49-F238E27FC236}">
              <a16:creationId xmlns="" xmlns:a16="http://schemas.microsoft.com/office/drawing/2014/main" id="{9850CA48-B45D-401A-9E28-3F79AF0ED3DA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48" name="TextBox 1">
          <a:extLst>
            <a:ext uri="{FF2B5EF4-FFF2-40B4-BE49-F238E27FC236}">
              <a16:creationId xmlns="" xmlns:a16="http://schemas.microsoft.com/office/drawing/2014/main" id="{BA2EC8DB-9F04-417A-9407-5DCC3A15F290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49" name="TextBox 1">
          <a:extLst>
            <a:ext uri="{FF2B5EF4-FFF2-40B4-BE49-F238E27FC236}">
              <a16:creationId xmlns="" xmlns:a16="http://schemas.microsoft.com/office/drawing/2014/main" id="{A8357B47-63F7-4286-87C0-608068F7D221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50" name="TextBox 749">
          <a:extLst>
            <a:ext uri="{FF2B5EF4-FFF2-40B4-BE49-F238E27FC236}">
              <a16:creationId xmlns="" xmlns:a16="http://schemas.microsoft.com/office/drawing/2014/main" id="{9B54FCD6-EA39-4BD6-A587-63837C61D193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51" name="TextBox 1">
          <a:extLst>
            <a:ext uri="{FF2B5EF4-FFF2-40B4-BE49-F238E27FC236}">
              <a16:creationId xmlns="" xmlns:a16="http://schemas.microsoft.com/office/drawing/2014/main" id="{A20D4E62-4DC8-478F-85F9-D6F870033216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52" name="TextBox 1">
          <a:extLst>
            <a:ext uri="{FF2B5EF4-FFF2-40B4-BE49-F238E27FC236}">
              <a16:creationId xmlns="" xmlns:a16="http://schemas.microsoft.com/office/drawing/2014/main" id="{CA7A78B3-F62A-4CC1-99BF-94D70BD7DE11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53" name="TextBox 1">
          <a:extLst>
            <a:ext uri="{FF2B5EF4-FFF2-40B4-BE49-F238E27FC236}">
              <a16:creationId xmlns="" xmlns:a16="http://schemas.microsoft.com/office/drawing/2014/main" id="{0B6989EC-0658-488D-BA0E-E30782C7B936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54" name="TextBox 1">
          <a:extLst>
            <a:ext uri="{FF2B5EF4-FFF2-40B4-BE49-F238E27FC236}">
              <a16:creationId xmlns="" xmlns:a16="http://schemas.microsoft.com/office/drawing/2014/main" id="{0B9D9ADE-4076-4AE3-B66C-51B5507C1735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55" name="TextBox 1">
          <a:extLst>
            <a:ext uri="{FF2B5EF4-FFF2-40B4-BE49-F238E27FC236}">
              <a16:creationId xmlns="" xmlns:a16="http://schemas.microsoft.com/office/drawing/2014/main" id="{DF967C04-7173-4973-AC96-8B326F5A0CA8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56" name="TextBox 1">
          <a:extLst>
            <a:ext uri="{FF2B5EF4-FFF2-40B4-BE49-F238E27FC236}">
              <a16:creationId xmlns="" xmlns:a16="http://schemas.microsoft.com/office/drawing/2014/main" id="{36F02371-2174-4150-8107-5CCA0C4CBCA7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57" name="TextBox 1">
          <a:extLst>
            <a:ext uri="{FF2B5EF4-FFF2-40B4-BE49-F238E27FC236}">
              <a16:creationId xmlns="" xmlns:a16="http://schemas.microsoft.com/office/drawing/2014/main" id="{5B144537-E971-49EF-AA19-F4BBF6187CEB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58" name="TextBox 1">
          <a:extLst>
            <a:ext uri="{FF2B5EF4-FFF2-40B4-BE49-F238E27FC236}">
              <a16:creationId xmlns="" xmlns:a16="http://schemas.microsoft.com/office/drawing/2014/main" id="{0907DF1D-39EF-4139-A806-2197F8BAD01D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59" name="TextBox 1">
          <a:extLst>
            <a:ext uri="{FF2B5EF4-FFF2-40B4-BE49-F238E27FC236}">
              <a16:creationId xmlns="" xmlns:a16="http://schemas.microsoft.com/office/drawing/2014/main" id="{A5B97EAA-C1A3-4234-AEC3-995E0196834E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60" name="TextBox 1">
          <a:extLst>
            <a:ext uri="{FF2B5EF4-FFF2-40B4-BE49-F238E27FC236}">
              <a16:creationId xmlns="" xmlns:a16="http://schemas.microsoft.com/office/drawing/2014/main" id="{86D28A5A-CA21-419A-B078-284C3952A1ED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61" name="TextBox 1">
          <a:extLst>
            <a:ext uri="{FF2B5EF4-FFF2-40B4-BE49-F238E27FC236}">
              <a16:creationId xmlns="" xmlns:a16="http://schemas.microsoft.com/office/drawing/2014/main" id="{41206EAE-5AFE-4D10-8783-444BA60EA2BD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62" name="TextBox 1">
          <a:extLst>
            <a:ext uri="{FF2B5EF4-FFF2-40B4-BE49-F238E27FC236}">
              <a16:creationId xmlns="" xmlns:a16="http://schemas.microsoft.com/office/drawing/2014/main" id="{67931F3A-B220-44B6-B8B6-9D3C97056645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63" name="TextBox 1">
          <a:extLst>
            <a:ext uri="{FF2B5EF4-FFF2-40B4-BE49-F238E27FC236}">
              <a16:creationId xmlns="" xmlns:a16="http://schemas.microsoft.com/office/drawing/2014/main" id="{C63D9EEE-0E69-4591-A081-56991B333058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64" name="TextBox 1">
          <a:extLst>
            <a:ext uri="{FF2B5EF4-FFF2-40B4-BE49-F238E27FC236}">
              <a16:creationId xmlns="" xmlns:a16="http://schemas.microsoft.com/office/drawing/2014/main" id="{7B73FC9F-676B-41EC-AFC3-18018900B837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65" name="TextBox 1">
          <a:extLst>
            <a:ext uri="{FF2B5EF4-FFF2-40B4-BE49-F238E27FC236}">
              <a16:creationId xmlns="" xmlns:a16="http://schemas.microsoft.com/office/drawing/2014/main" id="{D29BFF7C-1925-487E-83BB-307E4B2D5A8A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66" name="TextBox 1">
          <a:extLst>
            <a:ext uri="{FF2B5EF4-FFF2-40B4-BE49-F238E27FC236}">
              <a16:creationId xmlns="" xmlns:a16="http://schemas.microsoft.com/office/drawing/2014/main" id="{D6F9E91F-D1E3-40A3-93CB-7B2498911623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67" name="TextBox 1">
          <a:extLst>
            <a:ext uri="{FF2B5EF4-FFF2-40B4-BE49-F238E27FC236}">
              <a16:creationId xmlns="" xmlns:a16="http://schemas.microsoft.com/office/drawing/2014/main" id="{6B23CDDB-4B7E-4EE4-9BD3-E246A4786080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68" name="TextBox 1">
          <a:extLst>
            <a:ext uri="{FF2B5EF4-FFF2-40B4-BE49-F238E27FC236}">
              <a16:creationId xmlns="" xmlns:a16="http://schemas.microsoft.com/office/drawing/2014/main" id="{B01BABB7-40D3-46E7-8DE2-15E0FCE5B3F4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69" name="TextBox 1">
          <a:extLst>
            <a:ext uri="{FF2B5EF4-FFF2-40B4-BE49-F238E27FC236}">
              <a16:creationId xmlns="" xmlns:a16="http://schemas.microsoft.com/office/drawing/2014/main" id="{ACF807BD-C97C-498E-9876-563A077D695F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70" name="TextBox 1">
          <a:extLst>
            <a:ext uri="{FF2B5EF4-FFF2-40B4-BE49-F238E27FC236}">
              <a16:creationId xmlns="" xmlns:a16="http://schemas.microsoft.com/office/drawing/2014/main" id="{E7AFDF22-BFB8-4B47-907E-6E854B5C241A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71" name="TextBox 1">
          <a:extLst>
            <a:ext uri="{FF2B5EF4-FFF2-40B4-BE49-F238E27FC236}">
              <a16:creationId xmlns="" xmlns:a16="http://schemas.microsoft.com/office/drawing/2014/main" id="{54DA0158-B690-4C14-8A2E-4C28461E5202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72" name="TextBox 1">
          <a:extLst>
            <a:ext uri="{FF2B5EF4-FFF2-40B4-BE49-F238E27FC236}">
              <a16:creationId xmlns="" xmlns:a16="http://schemas.microsoft.com/office/drawing/2014/main" id="{38928556-64E0-4091-BA41-1309D92518E0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73" name="TextBox 1">
          <a:extLst>
            <a:ext uri="{FF2B5EF4-FFF2-40B4-BE49-F238E27FC236}">
              <a16:creationId xmlns="" xmlns:a16="http://schemas.microsoft.com/office/drawing/2014/main" id="{C76E0987-1D7D-4227-A2F3-82591684FB4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74" name="TextBox 1">
          <a:extLst>
            <a:ext uri="{FF2B5EF4-FFF2-40B4-BE49-F238E27FC236}">
              <a16:creationId xmlns="" xmlns:a16="http://schemas.microsoft.com/office/drawing/2014/main" id="{C68CF5AB-BDE3-44CA-AF47-68834A44B13D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75" name="TextBox 1">
          <a:extLst>
            <a:ext uri="{FF2B5EF4-FFF2-40B4-BE49-F238E27FC236}">
              <a16:creationId xmlns="" xmlns:a16="http://schemas.microsoft.com/office/drawing/2014/main" id="{4DCCF720-D2C6-47CF-9814-9AD1926417CC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76" name="TextBox 1">
          <a:extLst>
            <a:ext uri="{FF2B5EF4-FFF2-40B4-BE49-F238E27FC236}">
              <a16:creationId xmlns="" xmlns:a16="http://schemas.microsoft.com/office/drawing/2014/main" id="{26DFD6D1-AD9C-4606-8BF2-0B82F4EADA70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77" name="TextBox 1">
          <a:extLst>
            <a:ext uri="{FF2B5EF4-FFF2-40B4-BE49-F238E27FC236}">
              <a16:creationId xmlns="" xmlns:a16="http://schemas.microsoft.com/office/drawing/2014/main" id="{0735F1BD-D0AF-4CF5-80B0-F1BB5C28E927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78" name="TextBox 1">
          <a:extLst>
            <a:ext uri="{FF2B5EF4-FFF2-40B4-BE49-F238E27FC236}">
              <a16:creationId xmlns="" xmlns:a16="http://schemas.microsoft.com/office/drawing/2014/main" id="{5A2A567D-BAA1-4918-A359-C721AD112DF5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79" name="TextBox 1">
          <a:extLst>
            <a:ext uri="{FF2B5EF4-FFF2-40B4-BE49-F238E27FC236}">
              <a16:creationId xmlns="" xmlns:a16="http://schemas.microsoft.com/office/drawing/2014/main" id="{F5DED60C-D0F5-4520-ADAF-C941BD1CDB88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80" name="TextBox 779">
          <a:extLst>
            <a:ext uri="{FF2B5EF4-FFF2-40B4-BE49-F238E27FC236}">
              <a16:creationId xmlns="" xmlns:a16="http://schemas.microsoft.com/office/drawing/2014/main" id="{DAEE5062-BBB1-48A6-9585-B98B7AEE16F9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81" name="TextBox 1">
          <a:extLst>
            <a:ext uri="{FF2B5EF4-FFF2-40B4-BE49-F238E27FC236}">
              <a16:creationId xmlns="" xmlns:a16="http://schemas.microsoft.com/office/drawing/2014/main" id="{6D85D60B-3D73-49EA-9ACE-08EACA722515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82" name="TextBox 1">
          <a:extLst>
            <a:ext uri="{FF2B5EF4-FFF2-40B4-BE49-F238E27FC236}">
              <a16:creationId xmlns="" xmlns:a16="http://schemas.microsoft.com/office/drawing/2014/main" id="{F84E0DDA-DCB2-4DF0-819C-4DB09552AB75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83" name="TextBox 1">
          <a:extLst>
            <a:ext uri="{FF2B5EF4-FFF2-40B4-BE49-F238E27FC236}">
              <a16:creationId xmlns="" xmlns:a16="http://schemas.microsoft.com/office/drawing/2014/main" id="{7C362EBE-7E29-4054-8B4C-9A86476029D4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84" name="TextBox 1">
          <a:extLst>
            <a:ext uri="{FF2B5EF4-FFF2-40B4-BE49-F238E27FC236}">
              <a16:creationId xmlns="" xmlns:a16="http://schemas.microsoft.com/office/drawing/2014/main" id="{CC770D32-8499-4EE6-9AF7-F05067BF75E1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141</xdr:row>
      <xdr:rowOff>0</xdr:rowOff>
    </xdr:from>
    <xdr:ext cx="180975" cy="266700"/>
    <xdr:sp macro="" textlink="">
      <xdr:nvSpPr>
        <xdr:cNvPr id="785" name="TextBox 1">
          <a:extLst>
            <a:ext uri="{FF2B5EF4-FFF2-40B4-BE49-F238E27FC236}">
              <a16:creationId xmlns="" xmlns:a16="http://schemas.microsoft.com/office/drawing/2014/main" id="{DFB8AA0E-A43E-49EF-926E-0658B5069432}"/>
            </a:ext>
          </a:extLst>
        </xdr:cNvPr>
        <xdr:cNvSpPr txBox="1">
          <a:spLocks noChangeArrowheads="1"/>
        </xdr:cNvSpPr>
      </xdr:nvSpPr>
      <xdr:spPr bwMode="auto">
        <a:xfrm>
          <a:off x="90678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86" name="TextBox 1">
          <a:extLst>
            <a:ext uri="{FF2B5EF4-FFF2-40B4-BE49-F238E27FC236}">
              <a16:creationId xmlns="" xmlns:a16="http://schemas.microsoft.com/office/drawing/2014/main" id="{331A6FBD-4830-411B-B7D3-8396AA9F80A2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87" name="TextBox 1">
          <a:extLst>
            <a:ext uri="{FF2B5EF4-FFF2-40B4-BE49-F238E27FC236}">
              <a16:creationId xmlns="" xmlns:a16="http://schemas.microsoft.com/office/drawing/2014/main" id="{8A4B2679-6488-41B7-8CB2-CA3C2A39C36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88" name="TextBox 1">
          <a:extLst>
            <a:ext uri="{FF2B5EF4-FFF2-40B4-BE49-F238E27FC236}">
              <a16:creationId xmlns="" xmlns:a16="http://schemas.microsoft.com/office/drawing/2014/main" id="{FCC75066-00BE-428F-84A1-6785A818D93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89" name="TextBox 1">
          <a:extLst>
            <a:ext uri="{FF2B5EF4-FFF2-40B4-BE49-F238E27FC236}">
              <a16:creationId xmlns="" xmlns:a16="http://schemas.microsoft.com/office/drawing/2014/main" id="{F9D88722-11EF-42BC-8539-AF6088BD5EFA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90" name="TextBox 1">
          <a:extLst>
            <a:ext uri="{FF2B5EF4-FFF2-40B4-BE49-F238E27FC236}">
              <a16:creationId xmlns="" xmlns:a16="http://schemas.microsoft.com/office/drawing/2014/main" id="{19D8F9B7-D606-4B81-AE64-8A4A789256A0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91" name="TextBox 1">
          <a:extLst>
            <a:ext uri="{FF2B5EF4-FFF2-40B4-BE49-F238E27FC236}">
              <a16:creationId xmlns="" xmlns:a16="http://schemas.microsoft.com/office/drawing/2014/main" id="{971F959A-4A65-49F1-845C-474D46A6A975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92" name="TextBox 1">
          <a:extLst>
            <a:ext uri="{FF2B5EF4-FFF2-40B4-BE49-F238E27FC236}">
              <a16:creationId xmlns="" xmlns:a16="http://schemas.microsoft.com/office/drawing/2014/main" id="{C45DF43B-1E9C-4412-9D52-8A8F2EC9829B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93" name="TextBox 1">
          <a:extLst>
            <a:ext uri="{FF2B5EF4-FFF2-40B4-BE49-F238E27FC236}">
              <a16:creationId xmlns="" xmlns:a16="http://schemas.microsoft.com/office/drawing/2014/main" id="{EACB564A-28B0-4E26-BEA2-256432639575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94" name="TextBox 1">
          <a:extLst>
            <a:ext uri="{FF2B5EF4-FFF2-40B4-BE49-F238E27FC236}">
              <a16:creationId xmlns="" xmlns:a16="http://schemas.microsoft.com/office/drawing/2014/main" id="{BA8D8414-968B-4A3B-9DDF-EBDFB43F0144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95" name="TextBox 1">
          <a:extLst>
            <a:ext uri="{FF2B5EF4-FFF2-40B4-BE49-F238E27FC236}">
              <a16:creationId xmlns="" xmlns:a16="http://schemas.microsoft.com/office/drawing/2014/main" id="{4A4B4319-2732-485C-986D-15EC6CF71342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96" name="TextBox 1">
          <a:extLst>
            <a:ext uri="{FF2B5EF4-FFF2-40B4-BE49-F238E27FC236}">
              <a16:creationId xmlns="" xmlns:a16="http://schemas.microsoft.com/office/drawing/2014/main" id="{512DFB64-F0AA-49A8-8BE5-37E998781211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797" name="TextBox 1">
          <a:extLst>
            <a:ext uri="{FF2B5EF4-FFF2-40B4-BE49-F238E27FC236}">
              <a16:creationId xmlns="" xmlns:a16="http://schemas.microsoft.com/office/drawing/2014/main" id="{C12134CA-40FE-499D-9648-1B7E7E9D6967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98" name="TextBox 1">
          <a:extLst>
            <a:ext uri="{FF2B5EF4-FFF2-40B4-BE49-F238E27FC236}">
              <a16:creationId xmlns="" xmlns:a16="http://schemas.microsoft.com/office/drawing/2014/main" id="{D05B6469-5033-407E-981B-4E913C6306E3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799" name="TextBox 1">
          <a:extLst>
            <a:ext uri="{FF2B5EF4-FFF2-40B4-BE49-F238E27FC236}">
              <a16:creationId xmlns="" xmlns:a16="http://schemas.microsoft.com/office/drawing/2014/main" id="{54DFB944-BA49-42B7-B978-653A224348F1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800" name="TextBox 1">
          <a:extLst>
            <a:ext uri="{FF2B5EF4-FFF2-40B4-BE49-F238E27FC236}">
              <a16:creationId xmlns="" xmlns:a16="http://schemas.microsoft.com/office/drawing/2014/main" id="{3789A858-9B6E-4EB8-853F-D1D9ED683B62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801" name="TextBox 1">
          <a:extLst>
            <a:ext uri="{FF2B5EF4-FFF2-40B4-BE49-F238E27FC236}">
              <a16:creationId xmlns="" xmlns:a16="http://schemas.microsoft.com/office/drawing/2014/main" id="{95EB737D-9091-4C6A-8720-1856ADC1765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802" name="TextBox 1">
          <a:extLst>
            <a:ext uri="{FF2B5EF4-FFF2-40B4-BE49-F238E27FC236}">
              <a16:creationId xmlns="" xmlns:a16="http://schemas.microsoft.com/office/drawing/2014/main" id="{52403A8E-484D-4641-B0E9-A345512E35D6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141</xdr:row>
      <xdr:rowOff>0</xdr:rowOff>
    </xdr:from>
    <xdr:ext cx="180975" cy="266700"/>
    <xdr:sp macro="" textlink="">
      <xdr:nvSpPr>
        <xdr:cNvPr id="803" name="TextBox 1">
          <a:extLst>
            <a:ext uri="{FF2B5EF4-FFF2-40B4-BE49-F238E27FC236}">
              <a16:creationId xmlns="" xmlns:a16="http://schemas.microsoft.com/office/drawing/2014/main" id="{2E37AF71-9D29-4EBF-8C7A-4FD7823E53D8}"/>
            </a:ext>
          </a:extLst>
        </xdr:cNvPr>
        <xdr:cNvSpPr txBox="1">
          <a:spLocks noChangeArrowheads="1"/>
        </xdr:cNvSpPr>
      </xdr:nvSpPr>
      <xdr:spPr bwMode="auto">
        <a:xfrm>
          <a:off x="7734300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804" name="TextBox 1">
          <a:extLst>
            <a:ext uri="{FF2B5EF4-FFF2-40B4-BE49-F238E27FC236}">
              <a16:creationId xmlns="" xmlns:a16="http://schemas.microsoft.com/office/drawing/2014/main" id="{3082D26D-4C62-4E3F-AB5F-1B1F73F8E411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805" name="TextBox 1">
          <a:extLst>
            <a:ext uri="{FF2B5EF4-FFF2-40B4-BE49-F238E27FC236}">
              <a16:creationId xmlns="" xmlns:a16="http://schemas.microsoft.com/office/drawing/2014/main" id="{4C7402F1-A320-40AD-9287-D1AA399B7C79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806" name="TextBox 1">
          <a:extLst>
            <a:ext uri="{FF2B5EF4-FFF2-40B4-BE49-F238E27FC236}">
              <a16:creationId xmlns="" xmlns:a16="http://schemas.microsoft.com/office/drawing/2014/main" id="{664F1378-91A2-4599-924C-43CFD7C99179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807" name="TextBox 1">
          <a:extLst>
            <a:ext uri="{FF2B5EF4-FFF2-40B4-BE49-F238E27FC236}">
              <a16:creationId xmlns="" xmlns:a16="http://schemas.microsoft.com/office/drawing/2014/main" id="{05AD5764-7982-495F-8B6D-9768AE9D97EE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808" name="TextBox 1">
          <a:extLst>
            <a:ext uri="{FF2B5EF4-FFF2-40B4-BE49-F238E27FC236}">
              <a16:creationId xmlns="" xmlns:a16="http://schemas.microsoft.com/office/drawing/2014/main" id="{0E8ECB5A-867F-42CA-97A7-ED252F2C628F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141</xdr:row>
      <xdr:rowOff>0</xdr:rowOff>
    </xdr:from>
    <xdr:ext cx="180975" cy="266700"/>
    <xdr:sp macro="" textlink="">
      <xdr:nvSpPr>
        <xdr:cNvPr id="809" name="TextBox 1">
          <a:extLst>
            <a:ext uri="{FF2B5EF4-FFF2-40B4-BE49-F238E27FC236}">
              <a16:creationId xmlns="" xmlns:a16="http://schemas.microsoft.com/office/drawing/2014/main" id="{2185B03A-E7C0-456F-9D0C-98B4DF8023B9}"/>
            </a:ext>
          </a:extLst>
        </xdr:cNvPr>
        <xdr:cNvSpPr txBox="1">
          <a:spLocks noChangeArrowheads="1"/>
        </xdr:cNvSpPr>
      </xdr:nvSpPr>
      <xdr:spPr bwMode="auto">
        <a:xfrm>
          <a:off x="5648325" y="4423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140</xdr:row>
      <xdr:rowOff>0</xdr:rowOff>
    </xdr:from>
    <xdr:ext cx="180975" cy="266700"/>
    <xdr:sp macro="" textlink="">
      <xdr:nvSpPr>
        <xdr:cNvPr id="810" name="TextBox 809">
          <a:extLst>
            <a:ext uri="{FF2B5EF4-FFF2-40B4-BE49-F238E27FC236}">
              <a16:creationId xmlns="" xmlns:a16="http://schemas.microsoft.com/office/drawing/2014/main" id="{6313A8B3-E4D9-49D7-BC32-9D7DACFE9A2D}"/>
            </a:ext>
          </a:extLst>
        </xdr:cNvPr>
        <xdr:cNvSpPr txBox="1">
          <a:spLocks noChangeArrowheads="1"/>
        </xdr:cNvSpPr>
      </xdr:nvSpPr>
      <xdr:spPr bwMode="auto">
        <a:xfrm>
          <a:off x="90678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140</xdr:row>
      <xdr:rowOff>0</xdr:rowOff>
    </xdr:from>
    <xdr:ext cx="180975" cy="266700"/>
    <xdr:sp macro="" textlink="">
      <xdr:nvSpPr>
        <xdr:cNvPr id="811" name="TextBox 1">
          <a:extLst>
            <a:ext uri="{FF2B5EF4-FFF2-40B4-BE49-F238E27FC236}">
              <a16:creationId xmlns="" xmlns:a16="http://schemas.microsoft.com/office/drawing/2014/main" id="{B57ECE7B-169A-4C06-AD35-5ABFEEE045C5}"/>
            </a:ext>
          </a:extLst>
        </xdr:cNvPr>
        <xdr:cNvSpPr txBox="1">
          <a:spLocks noChangeArrowheads="1"/>
        </xdr:cNvSpPr>
      </xdr:nvSpPr>
      <xdr:spPr bwMode="auto">
        <a:xfrm>
          <a:off x="90678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140</xdr:row>
      <xdr:rowOff>0</xdr:rowOff>
    </xdr:from>
    <xdr:ext cx="180975" cy="266700"/>
    <xdr:sp macro="" textlink="">
      <xdr:nvSpPr>
        <xdr:cNvPr id="812" name="TextBox 1">
          <a:extLst>
            <a:ext uri="{FF2B5EF4-FFF2-40B4-BE49-F238E27FC236}">
              <a16:creationId xmlns="" xmlns:a16="http://schemas.microsoft.com/office/drawing/2014/main" id="{63D9A657-F5DC-43D4-9366-4693167C85C6}"/>
            </a:ext>
          </a:extLst>
        </xdr:cNvPr>
        <xdr:cNvSpPr txBox="1">
          <a:spLocks noChangeArrowheads="1"/>
        </xdr:cNvSpPr>
      </xdr:nvSpPr>
      <xdr:spPr bwMode="auto">
        <a:xfrm>
          <a:off x="90678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140</xdr:row>
      <xdr:rowOff>0</xdr:rowOff>
    </xdr:from>
    <xdr:ext cx="180975" cy="266700"/>
    <xdr:sp macro="" textlink="">
      <xdr:nvSpPr>
        <xdr:cNvPr id="813" name="TextBox 1">
          <a:extLst>
            <a:ext uri="{FF2B5EF4-FFF2-40B4-BE49-F238E27FC236}">
              <a16:creationId xmlns="" xmlns:a16="http://schemas.microsoft.com/office/drawing/2014/main" id="{3D4107CC-EE44-491C-8F9D-6CADE59F552B}"/>
            </a:ext>
          </a:extLst>
        </xdr:cNvPr>
        <xdr:cNvSpPr txBox="1">
          <a:spLocks noChangeArrowheads="1"/>
        </xdr:cNvSpPr>
      </xdr:nvSpPr>
      <xdr:spPr bwMode="auto">
        <a:xfrm>
          <a:off x="90678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140</xdr:row>
      <xdr:rowOff>0</xdr:rowOff>
    </xdr:from>
    <xdr:ext cx="180975" cy="266700"/>
    <xdr:sp macro="" textlink="">
      <xdr:nvSpPr>
        <xdr:cNvPr id="814" name="TextBox 1">
          <a:extLst>
            <a:ext uri="{FF2B5EF4-FFF2-40B4-BE49-F238E27FC236}">
              <a16:creationId xmlns="" xmlns:a16="http://schemas.microsoft.com/office/drawing/2014/main" id="{599698CC-1F2F-4572-A2FF-CDA3B1B98BF2}"/>
            </a:ext>
          </a:extLst>
        </xdr:cNvPr>
        <xdr:cNvSpPr txBox="1">
          <a:spLocks noChangeArrowheads="1"/>
        </xdr:cNvSpPr>
      </xdr:nvSpPr>
      <xdr:spPr bwMode="auto">
        <a:xfrm>
          <a:off x="90678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140</xdr:row>
      <xdr:rowOff>0</xdr:rowOff>
    </xdr:from>
    <xdr:ext cx="180975" cy="266700"/>
    <xdr:sp macro="" textlink="">
      <xdr:nvSpPr>
        <xdr:cNvPr id="815" name="TextBox 1">
          <a:extLst>
            <a:ext uri="{FF2B5EF4-FFF2-40B4-BE49-F238E27FC236}">
              <a16:creationId xmlns="" xmlns:a16="http://schemas.microsoft.com/office/drawing/2014/main" id="{0485D0AB-F8FA-47D2-A7C7-C7ACB6522E44}"/>
            </a:ext>
          </a:extLst>
        </xdr:cNvPr>
        <xdr:cNvSpPr txBox="1">
          <a:spLocks noChangeArrowheads="1"/>
        </xdr:cNvSpPr>
      </xdr:nvSpPr>
      <xdr:spPr bwMode="auto">
        <a:xfrm>
          <a:off x="90678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816" name="TextBox 1">
          <a:extLst>
            <a:ext uri="{FF2B5EF4-FFF2-40B4-BE49-F238E27FC236}">
              <a16:creationId xmlns="" xmlns:a16="http://schemas.microsoft.com/office/drawing/2014/main" id="{F873D0C3-B6A8-4CA6-A4A6-2C6D59715C65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817" name="TextBox 1">
          <a:extLst>
            <a:ext uri="{FF2B5EF4-FFF2-40B4-BE49-F238E27FC236}">
              <a16:creationId xmlns="" xmlns:a16="http://schemas.microsoft.com/office/drawing/2014/main" id="{92DF2C85-7BFE-46BF-AF82-D2721ED30C34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818" name="TextBox 1">
          <a:extLst>
            <a:ext uri="{FF2B5EF4-FFF2-40B4-BE49-F238E27FC236}">
              <a16:creationId xmlns="" xmlns:a16="http://schemas.microsoft.com/office/drawing/2014/main" id="{C3C2F5BC-3889-4EC2-AC6A-1A0CF05F29A4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819" name="TextBox 1">
          <a:extLst>
            <a:ext uri="{FF2B5EF4-FFF2-40B4-BE49-F238E27FC236}">
              <a16:creationId xmlns="" xmlns:a16="http://schemas.microsoft.com/office/drawing/2014/main" id="{6B8BDE8B-B417-4F09-9872-20A735E0DE73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820" name="TextBox 1">
          <a:extLst>
            <a:ext uri="{FF2B5EF4-FFF2-40B4-BE49-F238E27FC236}">
              <a16:creationId xmlns="" xmlns:a16="http://schemas.microsoft.com/office/drawing/2014/main" id="{CEC7C7C6-A827-46DF-BB03-9E22A7B22C13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821" name="TextBox 1">
          <a:extLst>
            <a:ext uri="{FF2B5EF4-FFF2-40B4-BE49-F238E27FC236}">
              <a16:creationId xmlns="" xmlns:a16="http://schemas.microsoft.com/office/drawing/2014/main" id="{5D4111AB-226F-4829-848D-14490F1A959D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822" name="TextBox 1">
          <a:extLst>
            <a:ext uri="{FF2B5EF4-FFF2-40B4-BE49-F238E27FC236}">
              <a16:creationId xmlns="" xmlns:a16="http://schemas.microsoft.com/office/drawing/2014/main" id="{7DA2FF21-E2E2-43E2-B6BE-D6F5BC4650C1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823" name="TextBox 1">
          <a:extLst>
            <a:ext uri="{FF2B5EF4-FFF2-40B4-BE49-F238E27FC236}">
              <a16:creationId xmlns="" xmlns:a16="http://schemas.microsoft.com/office/drawing/2014/main" id="{1A8654B1-2349-4F19-8C13-3B7DA6DBA132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824" name="TextBox 1">
          <a:extLst>
            <a:ext uri="{FF2B5EF4-FFF2-40B4-BE49-F238E27FC236}">
              <a16:creationId xmlns="" xmlns:a16="http://schemas.microsoft.com/office/drawing/2014/main" id="{D83E50BE-78F6-4441-BF83-78ECD15005FB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825" name="TextBox 1">
          <a:extLst>
            <a:ext uri="{FF2B5EF4-FFF2-40B4-BE49-F238E27FC236}">
              <a16:creationId xmlns="" xmlns:a16="http://schemas.microsoft.com/office/drawing/2014/main" id="{137A0F26-6B3E-426C-BE2D-982FFC7456B4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826" name="TextBox 1">
          <a:extLst>
            <a:ext uri="{FF2B5EF4-FFF2-40B4-BE49-F238E27FC236}">
              <a16:creationId xmlns="" xmlns:a16="http://schemas.microsoft.com/office/drawing/2014/main" id="{A5523C44-4947-4384-85A6-A8800BE19ECC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827" name="TextBox 1">
          <a:extLst>
            <a:ext uri="{FF2B5EF4-FFF2-40B4-BE49-F238E27FC236}">
              <a16:creationId xmlns="" xmlns:a16="http://schemas.microsoft.com/office/drawing/2014/main" id="{8EC2B909-103A-4D13-8232-1473DF0C657C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828" name="TextBox 1">
          <a:extLst>
            <a:ext uri="{FF2B5EF4-FFF2-40B4-BE49-F238E27FC236}">
              <a16:creationId xmlns="" xmlns:a16="http://schemas.microsoft.com/office/drawing/2014/main" id="{CD605F0F-2652-4E87-B91B-D3E0A4EE6A6A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829" name="TextBox 1">
          <a:extLst>
            <a:ext uri="{FF2B5EF4-FFF2-40B4-BE49-F238E27FC236}">
              <a16:creationId xmlns="" xmlns:a16="http://schemas.microsoft.com/office/drawing/2014/main" id="{6C471B1D-A4D0-4432-BC74-DB0733030AC0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830" name="TextBox 1">
          <a:extLst>
            <a:ext uri="{FF2B5EF4-FFF2-40B4-BE49-F238E27FC236}">
              <a16:creationId xmlns="" xmlns:a16="http://schemas.microsoft.com/office/drawing/2014/main" id="{4B6A5491-F43D-4185-9C43-5479AFE8D4B4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831" name="TextBox 1">
          <a:extLst>
            <a:ext uri="{FF2B5EF4-FFF2-40B4-BE49-F238E27FC236}">
              <a16:creationId xmlns="" xmlns:a16="http://schemas.microsoft.com/office/drawing/2014/main" id="{D42A98BF-6562-4819-8A48-992C3D34A55E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832" name="TextBox 1">
          <a:extLst>
            <a:ext uri="{FF2B5EF4-FFF2-40B4-BE49-F238E27FC236}">
              <a16:creationId xmlns="" xmlns:a16="http://schemas.microsoft.com/office/drawing/2014/main" id="{6959D2CB-F1C1-4641-8A0E-8FB85E8C4E42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140</xdr:row>
      <xdr:rowOff>0</xdr:rowOff>
    </xdr:from>
    <xdr:ext cx="180975" cy="266700"/>
    <xdr:sp macro="" textlink="">
      <xdr:nvSpPr>
        <xdr:cNvPr id="833" name="TextBox 1">
          <a:extLst>
            <a:ext uri="{FF2B5EF4-FFF2-40B4-BE49-F238E27FC236}">
              <a16:creationId xmlns="" xmlns:a16="http://schemas.microsoft.com/office/drawing/2014/main" id="{D32E22DD-F421-4B05-ABC1-A6FCE58E2FD2}"/>
            </a:ext>
          </a:extLst>
        </xdr:cNvPr>
        <xdr:cNvSpPr txBox="1">
          <a:spLocks noChangeArrowheads="1"/>
        </xdr:cNvSpPr>
      </xdr:nvSpPr>
      <xdr:spPr bwMode="auto">
        <a:xfrm>
          <a:off x="7734300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834" name="TextBox 1">
          <a:extLst>
            <a:ext uri="{FF2B5EF4-FFF2-40B4-BE49-F238E27FC236}">
              <a16:creationId xmlns="" xmlns:a16="http://schemas.microsoft.com/office/drawing/2014/main" id="{51ACBA2F-004D-4A4E-B01F-3CB2793B1674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835" name="TextBox 1">
          <a:extLst>
            <a:ext uri="{FF2B5EF4-FFF2-40B4-BE49-F238E27FC236}">
              <a16:creationId xmlns="" xmlns:a16="http://schemas.microsoft.com/office/drawing/2014/main" id="{22754FD2-D38D-4DB3-8D79-98B6130FE5E5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836" name="TextBox 1">
          <a:extLst>
            <a:ext uri="{FF2B5EF4-FFF2-40B4-BE49-F238E27FC236}">
              <a16:creationId xmlns="" xmlns:a16="http://schemas.microsoft.com/office/drawing/2014/main" id="{445C0386-B35C-4F95-B8E6-BD6531820E28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837" name="TextBox 1">
          <a:extLst>
            <a:ext uri="{FF2B5EF4-FFF2-40B4-BE49-F238E27FC236}">
              <a16:creationId xmlns="" xmlns:a16="http://schemas.microsoft.com/office/drawing/2014/main" id="{863EFB5D-63F2-4052-9C8E-A9CB48050CC7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838" name="TextBox 1">
          <a:extLst>
            <a:ext uri="{FF2B5EF4-FFF2-40B4-BE49-F238E27FC236}">
              <a16:creationId xmlns="" xmlns:a16="http://schemas.microsoft.com/office/drawing/2014/main" id="{3055B432-BA66-473B-9B78-2AE7128524A5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140</xdr:row>
      <xdr:rowOff>0</xdr:rowOff>
    </xdr:from>
    <xdr:ext cx="180975" cy="266700"/>
    <xdr:sp macro="" textlink="">
      <xdr:nvSpPr>
        <xdr:cNvPr id="839" name="TextBox 1">
          <a:extLst>
            <a:ext uri="{FF2B5EF4-FFF2-40B4-BE49-F238E27FC236}">
              <a16:creationId xmlns="" xmlns:a16="http://schemas.microsoft.com/office/drawing/2014/main" id="{0CD53841-6136-44AB-9297-2029023D3064}"/>
            </a:ext>
          </a:extLst>
        </xdr:cNvPr>
        <xdr:cNvSpPr txBox="1">
          <a:spLocks noChangeArrowheads="1"/>
        </xdr:cNvSpPr>
      </xdr:nvSpPr>
      <xdr:spPr bwMode="auto">
        <a:xfrm>
          <a:off x="5648325" y="43319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40" name="Text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41" name="Text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42" name="Text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43" name="Text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44" name="Text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46" name="Text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77343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47" name="Text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77343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48" name="Text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77343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49" name="Text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77343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50" name="Text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77343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51" name="Text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7734300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171</xdr:row>
      <xdr:rowOff>0</xdr:rowOff>
    </xdr:from>
    <xdr:ext cx="180975" cy="266700"/>
    <xdr:sp macro="" textlink="">
      <xdr:nvSpPr>
        <xdr:cNvPr id="852" name="Text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5648325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171</xdr:row>
      <xdr:rowOff>0</xdr:rowOff>
    </xdr:from>
    <xdr:ext cx="180975" cy="266700"/>
    <xdr:sp macro="" textlink="">
      <xdr:nvSpPr>
        <xdr:cNvPr id="853" name="Text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5648325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171</xdr:row>
      <xdr:rowOff>0</xdr:rowOff>
    </xdr:from>
    <xdr:ext cx="180975" cy="266700"/>
    <xdr:sp macro="" textlink="">
      <xdr:nvSpPr>
        <xdr:cNvPr id="854" name="Text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5648325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171</xdr:row>
      <xdr:rowOff>0</xdr:rowOff>
    </xdr:from>
    <xdr:ext cx="180975" cy="266700"/>
    <xdr:sp macro="" textlink="">
      <xdr:nvSpPr>
        <xdr:cNvPr id="855" name="Text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5648325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171</xdr:row>
      <xdr:rowOff>0</xdr:rowOff>
    </xdr:from>
    <xdr:ext cx="180975" cy="266700"/>
    <xdr:sp macro="" textlink="">
      <xdr:nvSpPr>
        <xdr:cNvPr id="856" name="Text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5648325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123825</xdr:colOff>
      <xdr:row>171</xdr:row>
      <xdr:rowOff>0</xdr:rowOff>
    </xdr:from>
    <xdr:ext cx="180975" cy="266700"/>
    <xdr:sp macro="" textlink="">
      <xdr:nvSpPr>
        <xdr:cNvPr id="857" name="Text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5648325" y="497205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171</xdr:row>
      <xdr:rowOff>0</xdr:rowOff>
    </xdr:from>
    <xdr:ext cx="180975" cy="266700"/>
    <xdr:sp macro="" textlink="">
      <xdr:nvSpPr>
        <xdr:cNvPr id="858" name="Text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171</xdr:row>
      <xdr:rowOff>0</xdr:rowOff>
    </xdr:from>
    <xdr:ext cx="180975" cy="266700"/>
    <xdr:sp macro="" textlink="">
      <xdr:nvSpPr>
        <xdr:cNvPr id="859" name="Text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171</xdr:row>
      <xdr:rowOff>0</xdr:rowOff>
    </xdr:from>
    <xdr:ext cx="180975" cy="266700"/>
    <xdr:sp macro="" textlink="">
      <xdr:nvSpPr>
        <xdr:cNvPr id="860" name="Text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171</xdr:row>
      <xdr:rowOff>0</xdr:rowOff>
    </xdr:from>
    <xdr:ext cx="180975" cy="266700"/>
    <xdr:sp macro="" textlink="">
      <xdr:nvSpPr>
        <xdr:cNvPr id="861" name="Text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171</xdr:row>
      <xdr:rowOff>0</xdr:rowOff>
    </xdr:from>
    <xdr:ext cx="180975" cy="266700"/>
    <xdr:sp macro="" textlink="">
      <xdr:nvSpPr>
        <xdr:cNvPr id="862" name="Text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171</xdr:row>
      <xdr:rowOff>0</xdr:rowOff>
    </xdr:from>
    <xdr:ext cx="180975" cy="266700"/>
    <xdr:sp macro="" textlink="">
      <xdr:nvSpPr>
        <xdr:cNvPr id="863" name="Text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171</xdr:row>
      <xdr:rowOff>0</xdr:rowOff>
    </xdr:from>
    <xdr:ext cx="180975" cy="266700"/>
    <xdr:sp macro="" textlink="">
      <xdr:nvSpPr>
        <xdr:cNvPr id="864" name="Text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171</xdr:row>
      <xdr:rowOff>0</xdr:rowOff>
    </xdr:from>
    <xdr:ext cx="180975" cy="266700"/>
    <xdr:sp macro="" textlink="">
      <xdr:nvSpPr>
        <xdr:cNvPr id="865" name="Text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171</xdr:row>
      <xdr:rowOff>0</xdr:rowOff>
    </xdr:from>
    <xdr:ext cx="180975" cy="266700"/>
    <xdr:sp macro="" textlink="">
      <xdr:nvSpPr>
        <xdr:cNvPr id="866" name="Text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171</xdr:row>
      <xdr:rowOff>0</xdr:rowOff>
    </xdr:from>
    <xdr:ext cx="180975" cy="266700"/>
    <xdr:sp macro="" textlink="">
      <xdr:nvSpPr>
        <xdr:cNvPr id="867" name="Text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171</xdr:row>
      <xdr:rowOff>0</xdr:rowOff>
    </xdr:from>
    <xdr:ext cx="180975" cy="266700"/>
    <xdr:sp macro="" textlink="">
      <xdr:nvSpPr>
        <xdr:cNvPr id="868" name="Text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123825</xdr:colOff>
      <xdr:row>171</xdr:row>
      <xdr:rowOff>0</xdr:rowOff>
    </xdr:from>
    <xdr:ext cx="180975" cy="266700"/>
    <xdr:sp macro="" textlink="">
      <xdr:nvSpPr>
        <xdr:cNvPr id="869" name="Text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70" name="Text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71" name="Text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72" name="Text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73" name="Text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74" name="Text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75" name="Text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76" name="Text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77" name="Text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78" name="Text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79" name="Text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80" name="Text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123825</xdr:colOff>
      <xdr:row>171</xdr:row>
      <xdr:rowOff>0</xdr:rowOff>
    </xdr:from>
    <xdr:ext cx="180975" cy="266700"/>
    <xdr:sp macro="" textlink="">
      <xdr:nvSpPr>
        <xdr:cNvPr id="881" name="Text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82" name="Text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83" name="Text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84" name="Text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85" name="Text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86" name="Text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87" name="Text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88" name="Text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89" name="Text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90" name="Text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91" name="Text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92" name="Text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171</xdr:row>
      <xdr:rowOff>0</xdr:rowOff>
    </xdr:from>
    <xdr:ext cx="180975" cy="266700"/>
    <xdr:sp macro="" textlink="">
      <xdr:nvSpPr>
        <xdr:cNvPr id="893" name="Text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5648325" y="60948094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89</xdr:row>
      <xdr:rowOff>0</xdr:rowOff>
    </xdr:from>
    <xdr:to>
      <xdr:col>9</xdr:col>
      <xdr:colOff>304800</xdr:colOff>
      <xdr:row>90</xdr:row>
      <xdr:rowOff>4763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67" name="TextBox 130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68" name="TextBox 131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69" name="TextBox 132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70" name="TextBox 133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71" name="TextBox 134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72" name="TextBox 135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73" name="TextBox 136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74" name="TextBox 137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75" name="TextBox 138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76" name="TextBox 139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77" name="TextBox 140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78" name="TextBox 141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79" name="TextBox 142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80" name="TextBox 143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81" name="TextBox 144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82" name="TextBox 145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83" name="TextBox 146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84" name="TextBox 147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85" name="TextBox 148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86" name="TextBox 149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87" name="TextBox 150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88" name="TextBox 151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89" name="TextBox 152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90" name="TextBox 153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91" name="TextBox 154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92" name="TextBox 155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93" name="TextBox 156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94" name="TextBox 157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95" name="TextBox 158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96" name="TextBox 159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97" name="TextBox 160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98" name="TextBox 161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99" name="TextBox 162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00" name="TextBox 163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01" name="TextBox 164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02" name="TextBox 165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03" name="TextBox 166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04" name="TextBox 167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05" name="TextBox 168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06" name="TextBox 169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07" name="TextBox 170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08" name="TextBox 171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09" name="TextBox 172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10" name="TextBox 173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11" name="TextBox 174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12" name="TextBox 175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13" name="TextBox 176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14" name="TextBox 177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15" name="TextBox 178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16" name="TextBox 179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17" name="TextBox 180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18" name="TextBox 181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19" name="TextBox 182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20" name="TextBox 183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21" name="TextBox 184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22" name="TextBox 185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23" name="TextBox 186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24" name="TextBox 187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25" name="TextBox 188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26" name="TextBox 189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27" name="TextBox 190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28" name="TextBox 191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29" name="TextBox 192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30" name="TextBox 193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31" name="TextBox 194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32" name="TextBox 195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33" name="TextBox 196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34" name="TextBox 197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35" name="TextBox 198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36" name="TextBox 199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37" name="TextBox 200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38" name="TextBox 201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39" name="TextBox 202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40" name="TextBox 203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41" name="TextBox 204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42" name="TextBox 205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43" name="TextBox 206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44" name="TextBox 207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45" name="TextBox 208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46" name="TextBox 209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47" name="TextBox 210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48" name="TextBox 211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49" name="TextBox 212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50" name="TextBox 213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51" name="TextBox 214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52" name="TextBox 215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53" name="TextBox 216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54" name="TextBox 217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55" name="TextBox 218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56" name="TextBox 219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57" name="TextBox 220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58" name="TextBox 221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59" name="TextBox 222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60" name="TextBox 223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61" name="TextBox 224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62" name="TextBox 225">
          <a:extLst>
            <a:ext uri="{FF2B5EF4-FFF2-40B4-BE49-F238E27FC236}">
              <a16:creationId xmlns:a16="http://schemas.microsoft.com/office/drawing/2014/main" xmlns="" id="{00000000-0008-0000-0B00-0000A2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63" name="TextBox 226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64" name="TextBox 227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65" name="TextBox 228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66" name="TextBox 229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67" name="TextBox 230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68" name="TextBox 231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69" name="TextBox 232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70" name="TextBox 233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71" name="TextBox 234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72" name="TextBox 235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73" name="TextBox 236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74" name="TextBox 237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75" name="TextBox 238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76" name="TextBox 239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77" name="TextBox 240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78" name="TextBox 241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79" name="TextBox 242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80" name="TextBox 243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81" name="TextBox 244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82" name="TextBox 245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83" name="TextBox 246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84" name="TextBox 247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85" name="TextBox 248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86" name="TextBox 249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87" name="TextBox 250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88" name="TextBox 251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89" name="TextBox 252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90" name="TextBox 253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91" name="TextBox 254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92" name="TextBox 255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93" name="TextBox 256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89</xdr:row>
      <xdr:rowOff>0</xdr:rowOff>
    </xdr:from>
    <xdr:to>
      <xdr:col>9</xdr:col>
      <xdr:colOff>352425</xdr:colOff>
      <xdr:row>90</xdr:row>
      <xdr:rowOff>4763</xdr:rowOff>
    </xdr:to>
    <xdr:sp macro="" textlink="">
      <xdr:nvSpPr>
        <xdr:cNvPr id="194" name="TextBox 257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SpPr txBox="1">
          <a:spLocks noChangeArrowheads="1"/>
        </xdr:cNvSpPr>
      </xdr:nvSpPr>
      <xdr:spPr bwMode="auto">
        <a:xfrm>
          <a:off x="9115425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89</xdr:row>
      <xdr:rowOff>0</xdr:rowOff>
    </xdr:from>
    <xdr:to>
      <xdr:col>9</xdr:col>
      <xdr:colOff>304800</xdr:colOff>
      <xdr:row>90</xdr:row>
      <xdr:rowOff>4763</xdr:rowOff>
    </xdr:to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89</xdr:row>
      <xdr:rowOff>0</xdr:rowOff>
    </xdr:from>
    <xdr:to>
      <xdr:col>9</xdr:col>
      <xdr:colOff>304800</xdr:colOff>
      <xdr:row>90</xdr:row>
      <xdr:rowOff>4763</xdr:rowOff>
    </xdr:to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89</xdr:row>
      <xdr:rowOff>0</xdr:rowOff>
    </xdr:from>
    <xdr:to>
      <xdr:col>9</xdr:col>
      <xdr:colOff>304800</xdr:colOff>
      <xdr:row>90</xdr:row>
      <xdr:rowOff>4763</xdr:rowOff>
    </xdr:to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89</xdr:row>
      <xdr:rowOff>0</xdr:rowOff>
    </xdr:from>
    <xdr:to>
      <xdr:col>9</xdr:col>
      <xdr:colOff>304800</xdr:colOff>
      <xdr:row>90</xdr:row>
      <xdr:rowOff>4763</xdr:rowOff>
    </xdr:to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89</xdr:row>
      <xdr:rowOff>0</xdr:rowOff>
    </xdr:from>
    <xdr:to>
      <xdr:col>9</xdr:col>
      <xdr:colOff>304800</xdr:colOff>
      <xdr:row>90</xdr:row>
      <xdr:rowOff>4763</xdr:rowOff>
    </xdr:to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89</xdr:row>
      <xdr:rowOff>0</xdr:rowOff>
    </xdr:from>
    <xdr:to>
      <xdr:col>9</xdr:col>
      <xdr:colOff>304800</xdr:colOff>
      <xdr:row>90</xdr:row>
      <xdr:rowOff>4763</xdr:rowOff>
    </xdr:to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89</xdr:row>
      <xdr:rowOff>0</xdr:rowOff>
    </xdr:from>
    <xdr:to>
      <xdr:col>9</xdr:col>
      <xdr:colOff>304800</xdr:colOff>
      <xdr:row>90</xdr:row>
      <xdr:rowOff>4763</xdr:rowOff>
    </xdr:to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9</xdr:row>
      <xdr:rowOff>0</xdr:rowOff>
    </xdr:from>
    <xdr:to>
      <xdr:col>9</xdr:col>
      <xdr:colOff>304800</xdr:colOff>
      <xdr:row>10</xdr:row>
      <xdr:rowOff>4762</xdr:rowOff>
    </xdr:to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SpPr txBox="1">
          <a:spLocks noChangeArrowheads="1"/>
        </xdr:cNvSpPr>
      </xdr:nvSpPr>
      <xdr:spPr bwMode="auto">
        <a:xfrm>
          <a:off x="9067800" y="2428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89</xdr:row>
      <xdr:rowOff>0</xdr:rowOff>
    </xdr:from>
    <xdr:to>
      <xdr:col>9</xdr:col>
      <xdr:colOff>304800</xdr:colOff>
      <xdr:row>90</xdr:row>
      <xdr:rowOff>4763</xdr:rowOff>
    </xdr:to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89</xdr:row>
      <xdr:rowOff>0</xdr:rowOff>
    </xdr:from>
    <xdr:to>
      <xdr:col>9</xdr:col>
      <xdr:colOff>304800</xdr:colOff>
      <xdr:row>90</xdr:row>
      <xdr:rowOff>4763</xdr:rowOff>
    </xdr:to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89</xdr:row>
      <xdr:rowOff>0</xdr:rowOff>
    </xdr:from>
    <xdr:to>
      <xdr:col>9</xdr:col>
      <xdr:colOff>304800</xdr:colOff>
      <xdr:row>90</xdr:row>
      <xdr:rowOff>4763</xdr:rowOff>
    </xdr:to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89</xdr:row>
      <xdr:rowOff>0</xdr:rowOff>
    </xdr:from>
    <xdr:to>
      <xdr:col>9</xdr:col>
      <xdr:colOff>304800</xdr:colOff>
      <xdr:row>90</xdr:row>
      <xdr:rowOff>4763</xdr:rowOff>
    </xdr:to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89</xdr:row>
      <xdr:rowOff>0</xdr:rowOff>
    </xdr:from>
    <xdr:to>
      <xdr:col>9</xdr:col>
      <xdr:colOff>304800</xdr:colOff>
      <xdr:row>90</xdr:row>
      <xdr:rowOff>4763</xdr:rowOff>
    </xdr:to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89</xdr:row>
      <xdr:rowOff>0</xdr:rowOff>
    </xdr:from>
    <xdr:to>
      <xdr:col>9</xdr:col>
      <xdr:colOff>304800</xdr:colOff>
      <xdr:row>90</xdr:row>
      <xdr:rowOff>4763</xdr:rowOff>
    </xdr:to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123825</xdr:colOff>
      <xdr:row>9</xdr:row>
      <xdr:rowOff>0</xdr:rowOff>
    </xdr:from>
    <xdr:ext cx="180975" cy="266700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SpPr txBox="1">
          <a:spLocks noChangeArrowheads="1"/>
        </xdr:cNvSpPr>
      </xdr:nvSpPr>
      <xdr:spPr bwMode="auto">
        <a:xfrm>
          <a:off x="9067800" y="2428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89</xdr:row>
      <xdr:rowOff>0</xdr:rowOff>
    </xdr:from>
    <xdr:ext cx="180975" cy="266700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89</xdr:row>
      <xdr:rowOff>0</xdr:rowOff>
    </xdr:from>
    <xdr:ext cx="180975" cy="266700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89</xdr:row>
      <xdr:rowOff>0</xdr:rowOff>
    </xdr:from>
    <xdr:ext cx="180975" cy="266700"/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88</xdr:row>
      <xdr:rowOff>0</xdr:rowOff>
    </xdr:from>
    <xdr:ext cx="180975" cy="266700"/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23764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88</xdr:row>
      <xdr:rowOff>0</xdr:rowOff>
    </xdr:from>
    <xdr:ext cx="180975" cy="266700"/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23764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88</xdr:row>
      <xdr:rowOff>0</xdr:rowOff>
    </xdr:from>
    <xdr:ext cx="180975" cy="266700"/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23764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88</xdr:row>
      <xdr:rowOff>0</xdr:rowOff>
    </xdr:from>
    <xdr:ext cx="180975" cy="266700"/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23764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88</xdr:row>
      <xdr:rowOff>0</xdr:rowOff>
    </xdr:from>
    <xdr:ext cx="180975" cy="266700"/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23764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88</xdr:row>
      <xdr:rowOff>0</xdr:rowOff>
    </xdr:from>
    <xdr:ext cx="180975" cy="266700"/>
    <xdr:sp macro="" textlink="">
      <xdr:nvSpPr>
        <xdr:cNvPr id="218" name="TextBox 1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SpPr txBox="1">
          <a:spLocks noChangeArrowheads="1"/>
        </xdr:cNvSpPr>
      </xdr:nvSpPr>
      <xdr:spPr bwMode="auto">
        <a:xfrm>
          <a:off x="9067800" y="23764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89</xdr:row>
      <xdr:rowOff>0</xdr:rowOff>
    </xdr:from>
    <xdr:ext cx="180975" cy="266700"/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89</xdr:row>
      <xdr:rowOff>0</xdr:rowOff>
    </xdr:from>
    <xdr:ext cx="180975" cy="266700"/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89</xdr:row>
      <xdr:rowOff>0</xdr:rowOff>
    </xdr:from>
    <xdr:ext cx="180975" cy="266700"/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89</xdr:row>
      <xdr:rowOff>0</xdr:rowOff>
    </xdr:from>
    <xdr:ext cx="180975" cy="266700"/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89</xdr:row>
      <xdr:rowOff>0</xdr:rowOff>
    </xdr:from>
    <xdr:ext cx="180975" cy="266700"/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SpPr txBox="1">
          <a:spLocks noChangeArrowheads="1"/>
        </xdr:cNvSpPr>
      </xdr:nvSpPr>
      <xdr:spPr bwMode="auto">
        <a:xfrm>
          <a:off x="9067800" y="24041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48"/>
  <sheetViews>
    <sheetView view="pageBreakPreview" topLeftCell="A19" zoomScaleSheetLayoutView="100" workbookViewId="0">
      <selection activeCell="F38" sqref="F38"/>
    </sheetView>
  </sheetViews>
  <sheetFormatPr defaultColWidth="9" defaultRowHeight="21" customHeight="1"/>
  <cols>
    <col min="1" max="1" width="9" style="6"/>
    <col min="2" max="2" width="11.875" style="6" customWidth="1"/>
    <col min="3" max="3" width="7.625" style="6" customWidth="1"/>
    <col min="4" max="4" width="12.625" style="6" customWidth="1"/>
    <col min="5" max="5" width="10.75" style="6" customWidth="1"/>
    <col min="6" max="6" width="49.375" style="6" customWidth="1"/>
    <col min="7" max="7" width="13.375" style="6" customWidth="1"/>
    <col min="8" max="8" width="0.5" style="6" customWidth="1"/>
    <col min="9" max="9" width="2.375" style="6" customWidth="1"/>
    <col min="10" max="10" width="15.625" style="6" customWidth="1"/>
    <col min="11" max="11" width="15.875" style="6" customWidth="1"/>
    <col min="12" max="16384" width="9" style="6"/>
  </cols>
  <sheetData>
    <row r="1" spans="1:25" ht="21" customHeight="1">
      <c r="A1" s="647" t="s">
        <v>17</v>
      </c>
      <c r="B1" s="647"/>
      <c r="C1" s="647"/>
      <c r="D1" s="647"/>
      <c r="E1" s="647"/>
      <c r="F1" s="647"/>
      <c r="G1" s="648" t="s">
        <v>33</v>
      </c>
      <c r="H1" s="648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1" customHeight="1">
      <c r="A2" s="7" t="s">
        <v>11</v>
      </c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1" customHeight="1">
      <c r="A3" s="6" t="s">
        <v>18</v>
      </c>
      <c r="C3" s="42" t="s">
        <v>681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1" customHeight="1">
      <c r="A4" s="6" t="s">
        <v>19</v>
      </c>
      <c r="C4" s="117" t="s">
        <v>86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1" customHeight="1">
      <c r="A5" s="39" t="s">
        <v>34</v>
      </c>
      <c r="C5" s="117" t="s">
        <v>85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1" customHeight="1">
      <c r="A6" s="6" t="s">
        <v>21</v>
      </c>
      <c r="C6" s="6" t="s">
        <v>24</v>
      </c>
      <c r="E6" s="9"/>
      <c r="H6" s="2"/>
      <c r="I6" s="2"/>
      <c r="J6" s="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1" customHeight="1">
      <c r="A7" s="42" t="s">
        <v>45</v>
      </c>
      <c r="C7" s="25" t="s">
        <v>708</v>
      </c>
      <c r="H7" s="2"/>
      <c r="I7" s="2"/>
      <c r="J7" s="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1" customHeight="1">
      <c r="A8" s="6" t="s">
        <v>22</v>
      </c>
      <c r="C8" s="37" t="s">
        <v>705</v>
      </c>
      <c r="D8" s="7"/>
      <c r="E8" s="10"/>
      <c r="H8" s="11"/>
      <c r="I8" s="12"/>
      <c r="J8" s="64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1" customHeight="1" thickBot="1">
      <c r="A9" s="12" t="s">
        <v>27</v>
      </c>
      <c r="B9" s="67"/>
      <c r="C9" s="11" t="s">
        <v>25</v>
      </c>
      <c r="D9" s="68"/>
      <c r="E9" s="11" t="s">
        <v>26</v>
      </c>
      <c r="F9" s="8"/>
      <c r="G9" s="4"/>
      <c r="H9" s="2"/>
      <c r="I9" s="8"/>
      <c r="J9" s="64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45" customHeight="1" thickTop="1" thickBot="1">
      <c r="A10" s="31" t="s">
        <v>5</v>
      </c>
      <c r="B10" s="651" t="s">
        <v>0</v>
      </c>
      <c r="C10" s="652"/>
      <c r="D10" s="652"/>
      <c r="E10" s="652"/>
      <c r="F10" s="24" t="s">
        <v>10</v>
      </c>
      <c r="G10" s="32" t="s">
        <v>4</v>
      </c>
      <c r="H10" s="4"/>
      <c r="I10" s="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1" customHeight="1" thickTop="1">
      <c r="A11" s="19">
        <v>1</v>
      </c>
      <c r="B11" s="72" t="s">
        <v>74</v>
      </c>
      <c r="C11" s="73"/>
      <c r="D11" s="41"/>
      <c r="E11" s="41"/>
      <c r="F11" s="75"/>
      <c r="G11" s="16"/>
      <c r="H11" s="4"/>
      <c r="I11" s="8"/>
      <c r="J11" s="2"/>
      <c r="K11" s="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8.75" customHeight="1">
      <c r="A12" s="70"/>
      <c r="B12" s="121" t="s">
        <v>75</v>
      </c>
      <c r="C12" s="12"/>
      <c r="D12" s="69"/>
      <c r="E12" s="69"/>
      <c r="F12" s="3"/>
      <c r="G12" s="20"/>
      <c r="H12" s="2"/>
      <c r="I12" s="8"/>
      <c r="J12" s="23"/>
      <c r="K12" s="2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117" customFormat="1" ht="18.75" customHeight="1">
      <c r="A13" s="110"/>
      <c r="B13" s="71"/>
      <c r="C13" s="120"/>
      <c r="D13" s="119"/>
      <c r="E13" s="119"/>
      <c r="F13" s="3"/>
      <c r="G13" s="20"/>
      <c r="H13" s="119"/>
      <c r="I13" s="118"/>
      <c r="J13" s="23"/>
      <c r="K13" s="23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ht="21" customHeight="1">
      <c r="A14" s="21">
        <v>2</v>
      </c>
      <c r="B14" s="644" t="s">
        <v>76</v>
      </c>
      <c r="C14" s="645"/>
      <c r="D14" s="2"/>
      <c r="E14" s="2"/>
      <c r="F14" s="1"/>
      <c r="G14" s="22"/>
      <c r="H14" s="2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21" customHeight="1">
      <c r="A15" s="21"/>
      <c r="B15" s="8" t="s">
        <v>680</v>
      </c>
      <c r="C15" s="13"/>
      <c r="D15" s="2"/>
      <c r="E15" s="2"/>
      <c r="F15" s="1"/>
      <c r="G15" s="22"/>
      <c r="H15" s="2"/>
      <c r="I15" s="8"/>
      <c r="J15" s="4"/>
      <c r="K15" s="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21" customHeight="1" thickBot="1">
      <c r="A16" s="21"/>
      <c r="B16" s="658"/>
      <c r="C16" s="659"/>
      <c r="D16" s="659"/>
      <c r="E16" s="659"/>
      <c r="F16" s="3"/>
      <c r="G16" s="20"/>
      <c r="H16" s="2"/>
      <c r="I16" s="8"/>
      <c r="J16" s="4"/>
      <c r="K16" s="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21" customHeight="1" thickTop="1">
      <c r="A17" s="653" t="s">
        <v>14</v>
      </c>
      <c r="B17" s="656" t="s">
        <v>15</v>
      </c>
      <c r="C17" s="657"/>
      <c r="D17" s="657"/>
      <c r="E17" s="657"/>
      <c r="F17" s="38"/>
      <c r="G17" s="649" t="s">
        <v>30</v>
      </c>
      <c r="H17" s="2"/>
      <c r="I17" s="8"/>
      <c r="J17" s="18"/>
      <c r="K17" s="64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1" customHeight="1">
      <c r="A18" s="654"/>
      <c r="B18" s="660" t="s">
        <v>32</v>
      </c>
      <c r="C18" s="661"/>
      <c r="D18" s="661"/>
      <c r="E18" s="661"/>
      <c r="F18" s="36"/>
      <c r="G18" s="650"/>
      <c r="H18" s="2"/>
      <c r="I18" s="8"/>
      <c r="J18" s="18"/>
      <c r="K18" s="64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21" customHeight="1" thickBot="1">
      <c r="A19" s="655"/>
      <c r="B19" s="662"/>
      <c r="C19" s="663"/>
      <c r="D19" s="663"/>
      <c r="E19" s="663"/>
      <c r="F19" s="401"/>
      <c r="G19" s="650"/>
      <c r="H19" s="4"/>
      <c r="I19" s="2"/>
      <c r="J19" s="18"/>
      <c r="K19" s="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21" customHeight="1" thickTop="1">
      <c r="A20" s="40"/>
      <c r="B20" s="40"/>
      <c r="C20" s="40"/>
      <c r="D20" s="40"/>
      <c r="E20" s="40"/>
      <c r="F20" s="40"/>
      <c r="G20" s="40"/>
      <c r="H20" s="4"/>
      <c r="I20" s="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21" customHeight="1"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117" customFormat="1" ht="21" customHeight="1"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s="117" customFormat="1" ht="21" customHeight="1">
      <c r="B23" s="517"/>
      <c r="C23" s="517"/>
      <c r="D23" s="517"/>
      <c r="E23" s="517"/>
      <c r="F23" s="507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s="117" customFormat="1" ht="21" customHeight="1">
      <c r="B24" s="642"/>
      <c r="C24" s="642"/>
      <c r="D24" s="642"/>
      <c r="F24" s="109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s="117" customFormat="1" ht="21" customHeight="1">
      <c r="B25" s="642"/>
      <c r="C25" s="642"/>
      <c r="D25" s="642"/>
      <c r="F25" s="507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s="117" customFormat="1" ht="24" customHeight="1">
      <c r="F26" s="507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s="117" customFormat="1" ht="21" customHeight="1">
      <c r="F27" s="507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s="117" customFormat="1" ht="21" customHeight="1">
      <c r="B28" s="642"/>
      <c r="C28" s="642"/>
      <c r="D28" s="642"/>
      <c r="F28" s="507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s="117" customFormat="1" ht="21" customHeight="1">
      <c r="B29" s="642"/>
      <c r="C29" s="642"/>
      <c r="D29" s="642"/>
      <c r="F29" s="507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</row>
    <row r="30" spans="1:25" s="117" customFormat="1" ht="24" customHeight="1">
      <c r="F30" s="507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</row>
    <row r="31" spans="1:25" s="117" customFormat="1" ht="21" customHeight="1">
      <c r="F31" s="507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</row>
    <row r="32" spans="1:25" s="117" customFormat="1" ht="21" customHeight="1">
      <c r="B32" s="642"/>
      <c r="C32" s="642"/>
      <c r="D32" s="642"/>
      <c r="F32" s="507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</row>
    <row r="33" spans="1:25" s="117" customFormat="1" ht="21" customHeight="1">
      <c r="B33" s="642"/>
      <c r="C33" s="642"/>
      <c r="D33" s="642"/>
      <c r="F33" s="507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</row>
    <row r="34" spans="1:25" s="117" customFormat="1" ht="24" customHeight="1">
      <c r="F34" s="507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</row>
    <row r="35" spans="1:25" s="117" customFormat="1" ht="21" customHeight="1">
      <c r="F35" s="507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</row>
    <row r="36" spans="1:25" s="117" customFormat="1" ht="21" customHeight="1">
      <c r="B36" s="642"/>
      <c r="C36" s="642"/>
      <c r="D36" s="642"/>
      <c r="F36" s="507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</row>
    <row r="37" spans="1:25" s="117" customFormat="1" ht="21" customHeight="1">
      <c r="B37" s="642"/>
      <c r="C37" s="642"/>
      <c r="D37" s="642"/>
      <c r="F37" s="507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</row>
    <row r="38" spans="1:25" s="117" customFormat="1" ht="21" customHeight="1"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</row>
    <row r="39" spans="1:25" s="117" customFormat="1" ht="21" customHeight="1"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</row>
    <row r="40" spans="1:25" s="117" customFormat="1" ht="21" customHeight="1"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1:25" s="117" customFormat="1" ht="21" customHeight="1"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</row>
    <row r="42" spans="1:25" s="117" customFormat="1" ht="21" customHeight="1">
      <c r="A42" s="527"/>
      <c r="B42" s="515"/>
      <c r="C42" s="151"/>
      <c r="D42" s="195"/>
      <c r="E42" s="151"/>
      <c r="F42" s="151"/>
      <c r="G42" s="151"/>
      <c r="H42" s="111"/>
      <c r="I42" s="123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</row>
    <row r="43" spans="1:25" s="117" customFormat="1" ht="21" customHeight="1">
      <c r="A43" s="194"/>
      <c r="B43" s="515"/>
      <c r="C43" s="151"/>
      <c r="D43" s="195"/>
      <c r="E43" s="151"/>
      <c r="F43" s="151"/>
      <c r="G43" s="151"/>
      <c r="H43" s="111"/>
      <c r="I43" s="123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</row>
    <row r="44" spans="1:25" s="117" customFormat="1" ht="21" customHeight="1">
      <c r="A44" s="194"/>
      <c r="B44" s="515"/>
      <c r="C44" s="151"/>
      <c r="D44" s="195"/>
      <c r="E44" s="151"/>
      <c r="F44" s="151"/>
      <c r="G44" s="151"/>
      <c r="H44" s="111"/>
      <c r="I44" s="123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</row>
    <row r="45" spans="1:25" s="117" customFormat="1" ht="21" customHeight="1">
      <c r="A45" s="194"/>
      <c r="B45" s="515"/>
      <c r="C45" s="151"/>
      <c r="D45" s="195"/>
      <c r="E45" s="151"/>
      <c r="F45" s="151"/>
      <c r="G45" s="15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</row>
    <row r="46" spans="1:25" s="117" customFormat="1" ht="21" customHeight="1">
      <c r="A46" s="114"/>
      <c r="B46" s="114"/>
      <c r="C46" s="114"/>
      <c r="D46" s="114"/>
      <c r="E46" s="114"/>
      <c r="F46" s="114"/>
      <c r="G46" s="114"/>
    </row>
    <row r="47" spans="1:25" s="117" customFormat="1" ht="21" customHeight="1"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</row>
    <row r="48" spans="1:25" s="117" customFormat="1" ht="21" customHeight="1"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</row>
  </sheetData>
  <mergeCells count="19">
    <mergeCell ref="A1:F1"/>
    <mergeCell ref="G1:H1"/>
    <mergeCell ref="G17:G19"/>
    <mergeCell ref="B10:E10"/>
    <mergeCell ref="A17:A19"/>
    <mergeCell ref="B17:E17"/>
    <mergeCell ref="B16:E16"/>
    <mergeCell ref="B18:E19"/>
    <mergeCell ref="K17:K18"/>
    <mergeCell ref="B14:C14"/>
    <mergeCell ref="J8:J9"/>
    <mergeCell ref="B24:D24"/>
    <mergeCell ref="B25:D25"/>
    <mergeCell ref="B37:D37"/>
    <mergeCell ref="B28:D28"/>
    <mergeCell ref="B29:D29"/>
    <mergeCell ref="B32:D32"/>
    <mergeCell ref="B33:D33"/>
    <mergeCell ref="B36:D36"/>
  </mergeCells>
  <phoneticPr fontId="2" type="noConversion"/>
  <printOptions horizontalCentered="1"/>
  <pageMargins left="0.78740157480314965" right="0.19685039370078741" top="0.59055118110236227" bottom="0.19685039370078741" header="0.31496062992125984" footer="0.31496062992125984"/>
  <pageSetup paperSize="9" scale="75" orientation="portrait" r:id="rId1"/>
  <headerFooter>
    <oddFooter>&amp;C&amp;"TH SarabunPSK,Regular"&amp;14&amp;A&amp;R&amp;"TH SarabunPSK,Regular"&amp;14Page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50"/>
  <sheetViews>
    <sheetView view="pageBreakPreview" topLeftCell="A19" zoomScale="90" zoomScaleSheetLayoutView="90" workbookViewId="0">
      <selection activeCell="F38" sqref="F38"/>
    </sheetView>
  </sheetViews>
  <sheetFormatPr defaultColWidth="9" defaultRowHeight="24"/>
  <cols>
    <col min="1" max="1" width="8.625" style="42" customWidth="1"/>
    <col min="2" max="2" width="24.625" style="42" customWidth="1"/>
    <col min="3" max="3" width="17.5" style="42" customWidth="1"/>
    <col min="4" max="4" width="15.625" style="42" customWidth="1"/>
    <col min="5" max="5" width="11" style="42" customWidth="1"/>
    <col min="6" max="6" width="15.875" style="42" customWidth="1"/>
    <col min="7" max="7" width="18.625" style="42" customWidth="1"/>
    <col min="8" max="8" width="15.25" style="42" customWidth="1"/>
    <col min="9" max="9" width="14.5" style="42" customWidth="1"/>
    <col min="10" max="10" width="1.5" style="42" customWidth="1"/>
    <col min="11" max="11" width="13.125" style="42" customWidth="1"/>
    <col min="12" max="13" width="9.125" style="42" customWidth="1"/>
    <col min="14" max="15" width="7.125" style="42" customWidth="1"/>
    <col min="16" max="17" width="9.875" style="42" customWidth="1"/>
    <col min="18" max="18" width="18.75" style="42" customWidth="1"/>
    <col min="19" max="16384" width="9" style="42"/>
  </cols>
  <sheetData>
    <row r="1" spans="1:21" ht="53.25" customHeight="1">
      <c r="A1" s="943" t="s">
        <v>49</v>
      </c>
      <c r="B1" s="943"/>
      <c r="C1" s="943"/>
      <c r="D1" s="943"/>
      <c r="E1" s="943"/>
      <c r="F1" s="943"/>
      <c r="G1" s="943"/>
      <c r="H1" s="943"/>
      <c r="J1" s="7"/>
    </row>
    <row r="2" spans="1:21">
      <c r="A2" s="42" t="s">
        <v>50</v>
      </c>
      <c r="B2" s="42" t="str">
        <f>ปร.6_สรุปราคากลางงานก่อสร้าง!C3</f>
        <v>โครงการอาคารจอดรถ 7 ชั้น (สำหรับรองรับฝ่ายสมุนไพรเเละเภสัชเคมีภัณฑ์ เเละโรงงานผลิตยารังสิต 1)</v>
      </c>
      <c r="E2" s="25"/>
      <c r="F2" s="25"/>
      <c r="G2" s="30" t="s">
        <v>51</v>
      </c>
      <c r="H2" s="25" t="str">
        <f>ปร.5_สรุปค่าก่อสร้าง!C7</f>
        <v>01-21-AT00-001</v>
      </c>
      <c r="I2" s="30"/>
      <c r="J2" s="87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>
      <c r="A3" s="7" t="s">
        <v>52</v>
      </c>
      <c r="B3" s="88"/>
      <c r="C3" s="42" t="str">
        <f>ปร.6_สรุปราคากลางงานก่อสร้าง!C4</f>
        <v>องค์การเภสัชกรรม (ธัญบุรี)</v>
      </c>
      <c r="E3" s="4"/>
      <c r="F3" s="4"/>
      <c r="G3" s="4"/>
      <c r="H3" s="4"/>
      <c r="I3" s="4"/>
      <c r="J3" s="4"/>
      <c r="K3" s="77"/>
      <c r="L3" s="77"/>
      <c r="M3" s="4"/>
      <c r="N3" s="4"/>
      <c r="O3" s="4"/>
      <c r="P3" s="4"/>
      <c r="Q3" s="4"/>
      <c r="R3" s="4"/>
      <c r="S3" s="4"/>
      <c r="T3" s="4"/>
      <c r="U3" s="4"/>
    </row>
    <row r="4" spans="1:21">
      <c r="A4" s="42" t="s">
        <v>53</v>
      </c>
      <c r="B4" s="4"/>
      <c r="C4" s="4" t="str">
        <f>ปร.6_สรุปราคากลางงานก่อสร้าง!C5</f>
        <v>โรงงานผลิตยารังสิต องค์การเภสัชกรรม (ธัญบุรี)</v>
      </c>
      <c r="D4" s="4"/>
      <c r="E4" s="4"/>
      <c r="F4" s="4"/>
      <c r="G4" s="4"/>
      <c r="H4" s="4"/>
      <c r="I4" s="4"/>
      <c r="J4" s="4"/>
      <c r="K4" s="77"/>
      <c r="L4" s="77"/>
      <c r="M4" s="4"/>
      <c r="N4" s="4"/>
      <c r="O4" s="4"/>
      <c r="P4" s="4"/>
      <c r="Q4" s="4"/>
      <c r="R4" s="4"/>
      <c r="S4" s="4"/>
      <c r="T4" s="4"/>
      <c r="U4" s="4"/>
    </row>
    <row r="5" spans="1:21" ht="24.75" thickBot="1">
      <c r="A5" s="158" t="s">
        <v>710</v>
      </c>
      <c r="B5" s="4"/>
      <c r="C5" s="4"/>
      <c r="D5" s="14" t="s">
        <v>54</v>
      </c>
      <c r="E5" s="76"/>
      <c r="F5" s="81" t="s">
        <v>25</v>
      </c>
      <c r="G5" s="77"/>
      <c r="H5" s="81" t="s">
        <v>55</v>
      </c>
      <c r="I5" s="77"/>
      <c r="J5" s="76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4.75" thickTop="1">
      <c r="A6" s="79">
        <v>1</v>
      </c>
      <c r="B6" s="73" t="s">
        <v>56</v>
      </c>
      <c r="C6" s="73"/>
      <c r="D6" s="80"/>
      <c r="E6" s="80"/>
      <c r="F6" s="80"/>
      <c r="G6" s="80"/>
      <c r="H6" s="41"/>
      <c r="I6" s="89"/>
      <c r="J6" s="82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4" customHeight="1">
      <c r="A7" s="90">
        <v>1.1000000000000001</v>
      </c>
      <c r="B7" s="944" t="s">
        <v>57</v>
      </c>
      <c r="C7" s="944"/>
      <c r="D7" s="81"/>
      <c r="E7" s="81"/>
      <c r="F7" s="81"/>
      <c r="G7" s="81"/>
      <c r="H7" s="76"/>
      <c r="I7" s="91"/>
      <c r="J7" s="82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4" customHeight="1">
      <c r="A8" s="90"/>
      <c r="B8" s="4" t="s">
        <v>707</v>
      </c>
      <c r="C8" s="4"/>
      <c r="D8" s="81"/>
      <c r="E8" s="81"/>
      <c r="F8" s="81"/>
      <c r="G8" s="81"/>
      <c r="H8" s="76"/>
      <c r="I8" s="91"/>
      <c r="J8" s="82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117" customFormat="1" ht="24" customHeight="1">
      <c r="A9" s="90">
        <v>1.2</v>
      </c>
      <c r="B9" s="131" t="s">
        <v>144</v>
      </c>
      <c r="C9" s="111"/>
      <c r="D9" s="133"/>
      <c r="E9" s="133"/>
      <c r="F9" s="133"/>
      <c r="G9" s="133"/>
      <c r="H9" s="130"/>
      <c r="I9" s="91"/>
      <c r="J9" s="134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</row>
    <row r="10" spans="1:21" s="117" customFormat="1" ht="24" customHeight="1">
      <c r="A10" s="90"/>
      <c r="B10" s="111" t="s">
        <v>149</v>
      </c>
      <c r="C10" s="111"/>
      <c r="D10" s="133"/>
      <c r="E10" s="133"/>
      <c r="F10" s="133"/>
      <c r="G10" s="133"/>
      <c r="H10" s="130"/>
      <c r="I10" s="91"/>
      <c r="J10" s="134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</row>
    <row r="11" spans="1:21" s="117" customFormat="1" ht="24" customHeight="1">
      <c r="A11" s="90"/>
      <c r="B11" s="111" t="s">
        <v>148</v>
      </c>
      <c r="C11" s="111"/>
      <c r="D11" s="133"/>
      <c r="E11" s="133"/>
      <c r="F11" s="133"/>
      <c r="G11" s="133"/>
      <c r="H11" s="130"/>
      <c r="I11" s="91"/>
      <c r="J11" s="134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</row>
    <row r="12" spans="1:21" s="117" customFormat="1" ht="24" customHeight="1">
      <c r="A12" s="90">
        <v>1.3</v>
      </c>
      <c r="B12" s="131" t="s">
        <v>150</v>
      </c>
      <c r="C12" s="111"/>
      <c r="D12" s="133"/>
      <c r="E12" s="133"/>
      <c r="F12" s="133"/>
      <c r="G12" s="133"/>
      <c r="H12" s="130"/>
      <c r="I12" s="91"/>
      <c r="J12" s="134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</row>
    <row r="13" spans="1:21" s="117" customFormat="1" ht="24" customHeight="1">
      <c r="A13" s="90"/>
      <c r="B13" s="111" t="s">
        <v>151</v>
      </c>
      <c r="C13" s="111"/>
      <c r="D13" s="133"/>
      <c r="E13" s="133"/>
      <c r="F13" s="133"/>
      <c r="G13" s="133"/>
      <c r="H13" s="130"/>
      <c r="I13" s="91"/>
      <c r="J13" s="134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</row>
    <row r="14" spans="1:21" s="117" customFormat="1" ht="24" customHeight="1">
      <c r="A14" s="90">
        <v>1.4</v>
      </c>
      <c r="B14" s="131" t="s">
        <v>152</v>
      </c>
      <c r="C14" s="111"/>
      <c r="D14" s="133"/>
      <c r="E14" s="133"/>
      <c r="F14" s="133"/>
      <c r="G14" s="133"/>
      <c r="H14" s="130"/>
      <c r="I14" s="91"/>
      <c r="J14" s="134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</row>
    <row r="15" spans="1:21" s="117" customFormat="1" ht="24" customHeight="1">
      <c r="A15" s="90"/>
      <c r="B15" s="111" t="s">
        <v>153</v>
      </c>
      <c r="C15" s="111"/>
      <c r="D15" s="133"/>
      <c r="E15" s="133"/>
      <c r="F15" s="133"/>
      <c r="G15" s="133"/>
      <c r="H15" s="130"/>
      <c r="I15" s="91"/>
      <c r="J15" s="134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</row>
    <row r="16" spans="1:21" s="117" customFormat="1" ht="24" customHeight="1">
      <c r="A16" s="90">
        <v>1.5</v>
      </c>
      <c r="B16" s="131" t="s">
        <v>155</v>
      </c>
      <c r="C16" s="111"/>
      <c r="D16" s="133"/>
      <c r="E16" s="133"/>
      <c r="F16" s="133"/>
      <c r="G16" s="133"/>
      <c r="H16" s="130"/>
      <c r="I16" s="91"/>
      <c r="J16" s="134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</row>
    <row r="17" spans="1:21" s="117" customFormat="1" ht="24" customHeight="1">
      <c r="A17" s="90"/>
      <c r="B17" s="111" t="s">
        <v>156</v>
      </c>
      <c r="C17" s="111"/>
      <c r="D17" s="133"/>
      <c r="E17" s="133"/>
      <c r="F17" s="133"/>
      <c r="G17" s="133"/>
      <c r="H17" s="130"/>
      <c r="I17" s="91"/>
      <c r="J17" s="134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</row>
    <row r="18" spans="1:21" ht="24" customHeight="1" thickBot="1">
      <c r="A18" s="92">
        <v>2</v>
      </c>
      <c r="B18" s="93" t="s">
        <v>58</v>
      </c>
      <c r="C18" s="93"/>
      <c r="D18" s="94"/>
      <c r="E18" s="94"/>
      <c r="F18" s="94"/>
      <c r="G18" s="94"/>
      <c r="H18" s="95"/>
      <c r="I18" s="96"/>
      <c r="J18" s="8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24" customHeight="1" thickTop="1" thickBot="1">
      <c r="A19" s="83" t="s">
        <v>59</v>
      </c>
      <c r="B19" s="84" t="s">
        <v>60</v>
      </c>
      <c r="C19" s="97"/>
      <c r="D19" s="85" t="s">
        <v>1</v>
      </c>
      <c r="E19" s="98" t="s">
        <v>61</v>
      </c>
      <c r="F19" s="15" t="s">
        <v>9</v>
      </c>
      <c r="G19" s="945"/>
      <c r="H19" s="946"/>
      <c r="I19" s="86" t="s">
        <v>4</v>
      </c>
      <c r="J19" s="8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4" customHeight="1" thickTop="1">
      <c r="A20" s="99">
        <v>1</v>
      </c>
      <c r="B20" s="953" t="s">
        <v>48</v>
      </c>
      <c r="C20" s="954"/>
      <c r="D20" s="138"/>
      <c r="E20" s="139" t="s">
        <v>25</v>
      </c>
      <c r="F20" s="140"/>
      <c r="G20" s="951"/>
      <c r="H20" s="952"/>
      <c r="I20" s="16"/>
      <c r="J20" s="8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24" customHeight="1">
      <c r="A21" s="100">
        <v>2</v>
      </c>
      <c r="B21" s="101" t="s">
        <v>144</v>
      </c>
      <c r="C21" s="102"/>
      <c r="D21" s="122"/>
      <c r="E21" s="129" t="s">
        <v>145</v>
      </c>
      <c r="F21" s="103"/>
      <c r="G21" s="951"/>
      <c r="H21" s="952"/>
      <c r="I21" s="61"/>
      <c r="J21" s="8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117" customFormat="1" ht="24" customHeight="1">
      <c r="A22" s="105">
        <v>3</v>
      </c>
      <c r="B22" s="949" t="s">
        <v>146</v>
      </c>
      <c r="C22" s="950"/>
      <c r="D22" s="122"/>
      <c r="E22" s="129" t="s">
        <v>145</v>
      </c>
      <c r="F22" s="103"/>
      <c r="G22" s="951"/>
      <c r="H22" s="952"/>
      <c r="I22" s="61"/>
      <c r="J22" s="128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</row>
    <row r="23" spans="1:21" s="117" customFormat="1" ht="24" customHeight="1">
      <c r="A23" s="105">
        <v>4</v>
      </c>
      <c r="B23" s="949" t="s">
        <v>604</v>
      </c>
      <c r="C23" s="950"/>
      <c r="D23" s="122"/>
      <c r="E23" s="129" t="s">
        <v>25</v>
      </c>
      <c r="F23" s="103"/>
      <c r="G23" s="951"/>
      <c r="H23" s="952"/>
      <c r="I23" s="61"/>
      <c r="J23" s="128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</row>
    <row r="24" spans="1:21" s="117" customFormat="1" ht="24" customHeight="1" thickBot="1">
      <c r="A24" s="105">
        <v>5</v>
      </c>
      <c r="B24" s="135" t="s">
        <v>157</v>
      </c>
      <c r="C24" s="136"/>
      <c r="D24" s="122"/>
      <c r="E24" s="137" t="s">
        <v>69</v>
      </c>
      <c r="F24" s="103"/>
      <c r="G24" s="951"/>
      <c r="H24" s="952"/>
      <c r="I24" s="61"/>
      <c r="J24" s="134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</row>
    <row r="25" spans="1:21" ht="24" customHeight="1" thickTop="1">
      <c r="A25" s="41"/>
      <c r="B25" s="80"/>
      <c r="C25" s="955" t="s">
        <v>62</v>
      </c>
      <c r="D25" s="955"/>
      <c r="E25" s="955"/>
      <c r="F25" s="106"/>
      <c r="G25" s="956"/>
      <c r="H25" s="957"/>
      <c r="I25" s="649" t="s">
        <v>30</v>
      </c>
      <c r="J25" s="8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4" customHeight="1">
      <c r="A26" s="76"/>
      <c r="B26" s="81"/>
      <c r="C26" s="940" t="s">
        <v>63</v>
      </c>
      <c r="D26" s="940"/>
      <c r="E26" s="940"/>
      <c r="F26" s="107"/>
      <c r="G26" s="941"/>
      <c r="H26" s="942"/>
      <c r="I26" s="650"/>
      <c r="J26" s="10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24" customHeight="1" thickBot="1">
      <c r="A27" s="76"/>
      <c r="B27" s="81"/>
      <c r="C27" s="940" t="s">
        <v>64</v>
      </c>
      <c r="D27" s="940"/>
      <c r="E27" s="940"/>
      <c r="F27" s="107"/>
      <c r="G27" s="947"/>
      <c r="H27" s="948"/>
      <c r="I27" s="650"/>
      <c r="J27" s="8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24" customHeight="1" thickTop="1">
      <c r="A28" s="939"/>
      <c r="B28" s="939"/>
      <c r="C28" s="939"/>
      <c r="D28" s="939"/>
      <c r="E28" s="939"/>
      <c r="F28" s="939"/>
      <c r="G28" s="939"/>
      <c r="H28" s="939"/>
      <c r="I28" s="939"/>
      <c r="J28" s="8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24" customHeight="1">
      <c r="A29" s="939"/>
      <c r="B29" s="939"/>
      <c r="C29" s="939"/>
      <c r="D29" s="939"/>
      <c r="E29" s="939"/>
      <c r="F29" s="939"/>
      <c r="G29" s="939"/>
      <c r="H29" s="939"/>
      <c r="I29" s="939"/>
      <c r="J29" s="82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>
      <c r="A30" s="26"/>
      <c r="B30" s="27"/>
      <c r="C30" s="27"/>
      <c r="D30" s="28"/>
      <c r="E30" s="28"/>
      <c r="F30" s="28"/>
      <c r="G30" s="28"/>
      <c r="J30" s="82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23.1" customHeight="1">
      <c r="J31" s="76"/>
      <c r="K31" s="76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>
      <c r="J32" s="76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0:21">
      <c r="J33" s="76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0:21">
      <c r="J34" s="76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0:21">
      <c r="J35" s="76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0:21">
      <c r="J36" s="76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0:21">
      <c r="J37" s="76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0:21">
      <c r="J38" s="76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0:21" ht="42" customHeight="1">
      <c r="J39" s="76"/>
      <c r="K39" s="5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0:21">
      <c r="J40" s="76"/>
      <c r="K40" s="5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0:21">
      <c r="J41" s="76"/>
      <c r="K41" s="5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0:21">
      <c r="J42" s="76"/>
      <c r="K42" s="5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0:21">
      <c r="J43" s="76"/>
      <c r="K43" s="5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0:21" ht="21.75" customHeight="1">
      <c r="J44" s="34"/>
      <c r="K44" s="76"/>
      <c r="L44" s="76"/>
      <c r="M44" s="76"/>
      <c r="N44" s="4"/>
      <c r="O44" s="4"/>
      <c r="P44" s="76"/>
      <c r="Q44" s="76"/>
      <c r="R44" s="4"/>
      <c r="S44" s="4"/>
      <c r="T44" s="4"/>
      <c r="U44" s="4"/>
    </row>
    <row r="45" spans="10:21" ht="40.5" customHeight="1">
      <c r="J45" s="34"/>
      <c r="K45" s="76"/>
      <c r="L45" s="76"/>
      <c r="M45" s="76"/>
      <c r="N45" s="4"/>
      <c r="O45" s="4"/>
      <c r="P45" s="76"/>
      <c r="Q45" s="76"/>
      <c r="R45" s="4"/>
      <c r="S45" s="4"/>
      <c r="T45" s="4"/>
      <c r="U45" s="4"/>
    </row>
    <row r="46" spans="10:21" ht="21.95" customHeight="1">
      <c r="J46" s="34"/>
      <c r="K46" s="76"/>
      <c r="L46" s="76"/>
      <c r="M46" s="76"/>
      <c r="N46" s="4"/>
      <c r="O46" s="4"/>
      <c r="P46" s="76"/>
      <c r="Q46" s="76"/>
      <c r="R46" s="4"/>
      <c r="S46" s="4"/>
      <c r="T46" s="4"/>
      <c r="U46" s="4"/>
    </row>
    <row r="47" spans="10:21" ht="21.95" customHeight="1"/>
    <row r="48" spans="10:21" ht="21.95" customHeight="1"/>
    <row r="49" ht="21.95" customHeight="1"/>
    <row r="50" ht="21.95" customHeight="1"/>
  </sheetData>
  <mergeCells count="20">
    <mergeCell ref="A1:H1"/>
    <mergeCell ref="B7:C7"/>
    <mergeCell ref="G19:H19"/>
    <mergeCell ref="G27:H27"/>
    <mergeCell ref="A28:I28"/>
    <mergeCell ref="B22:C22"/>
    <mergeCell ref="G22:H22"/>
    <mergeCell ref="B23:C23"/>
    <mergeCell ref="G23:H23"/>
    <mergeCell ref="G24:H24"/>
    <mergeCell ref="B20:C20"/>
    <mergeCell ref="G20:H20"/>
    <mergeCell ref="G21:H21"/>
    <mergeCell ref="C25:E25"/>
    <mergeCell ref="G25:H25"/>
    <mergeCell ref="A29:I29"/>
    <mergeCell ref="I25:I27"/>
    <mergeCell ref="C26:E26"/>
    <mergeCell ref="G26:H26"/>
    <mergeCell ref="C27:E27"/>
  </mergeCells>
  <printOptions horizontalCentered="1"/>
  <pageMargins left="0.59055118110236227" right="0.19685039370078741" top="0.39370078740157483" bottom="0.19685039370078741" header="0.11811023622047245" footer="0.19685039370078741"/>
  <pageSetup paperSize="9" scale="75" orientation="landscape" r:id="rId1"/>
  <headerFooter>
    <oddFooter>&amp;C&amp;"TH SarabunPSK,Regular"&amp;14&amp;A&amp;R&amp;"TH SarabunPSK,Regular"&amp;14Page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50"/>
  <sheetViews>
    <sheetView view="pageBreakPreview" topLeftCell="A10" zoomScale="85" zoomScaleSheetLayoutView="85" workbookViewId="0">
      <selection activeCell="F38" sqref="F38"/>
    </sheetView>
  </sheetViews>
  <sheetFormatPr defaultColWidth="9" defaultRowHeight="24"/>
  <cols>
    <col min="1" max="1" width="8.125" style="151" customWidth="1"/>
    <col min="2" max="2" width="14.375" style="151" customWidth="1"/>
    <col min="3" max="3" width="13.25" style="151" customWidth="1"/>
    <col min="4" max="4" width="7.25" style="151" customWidth="1"/>
    <col min="5" max="5" width="12.125" style="151" customWidth="1"/>
    <col min="6" max="6" width="11.125" style="151" customWidth="1"/>
    <col min="7" max="7" width="11.75" style="151" customWidth="1"/>
    <col min="8" max="8" width="12.625" style="151" customWidth="1"/>
    <col min="9" max="9" width="22.75" style="151" customWidth="1"/>
    <col min="10" max="10" width="14.5" style="151" customWidth="1"/>
    <col min="11" max="11" width="1.25" style="151" customWidth="1"/>
    <col min="12" max="12" width="9" style="151"/>
    <col min="13" max="13" width="14.375" style="151" bestFit="1" customWidth="1"/>
    <col min="14" max="14" width="19.625" style="151" customWidth="1"/>
    <col min="15" max="19" width="9" style="151"/>
    <col min="20" max="20" width="8.25" style="151" customWidth="1"/>
    <col min="21" max="22" width="15.625" style="151" customWidth="1"/>
    <col min="23" max="23" width="15.875" style="151" customWidth="1"/>
    <col min="24" max="16384" width="9" style="151"/>
  </cols>
  <sheetData>
    <row r="1" spans="1:37" ht="21" customHeight="1">
      <c r="A1" s="685" t="s">
        <v>16</v>
      </c>
      <c r="B1" s="685"/>
      <c r="C1" s="685"/>
      <c r="D1" s="685"/>
      <c r="E1" s="685"/>
      <c r="F1" s="685"/>
      <c r="G1" s="685"/>
      <c r="H1" s="685"/>
      <c r="I1" s="685"/>
      <c r="J1" s="159" t="s">
        <v>706</v>
      </c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482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</row>
    <row r="2" spans="1:37" ht="21" customHeight="1">
      <c r="A2" s="194" t="s">
        <v>11</v>
      </c>
      <c r="K2" s="483"/>
      <c r="L2" s="483"/>
      <c r="M2" s="483"/>
      <c r="N2" s="483"/>
      <c r="O2" s="483"/>
      <c r="P2" s="483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</row>
    <row r="3" spans="1:37" ht="21" customHeight="1">
      <c r="A3" s="151" t="s">
        <v>653</v>
      </c>
      <c r="C3" s="151" t="str">
        <f>ปร.6_สรุปราคากลางงานก่อสร้าง!$C$3</f>
        <v>โครงการอาคารจอดรถ 7 ชั้น (สำหรับรองรับฝ่ายสมุนไพรเเละเภสัชเคมีภัณฑ์ เเละโรงงานผลิตยารังสิต 1)</v>
      </c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</row>
    <row r="4" spans="1:37" ht="21" customHeight="1">
      <c r="A4" s="151" t="s">
        <v>654</v>
      </c>
      <c r="C4" s="151" t="str">
        <f>ปร.6_สรุปราคากลางงานก่อสร้าง!$C$4</f>
        <v>องค์การเภสัชกรรม (ธัญบุรี)</v>
      </c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</row>
    <row r="5" spans="1:37" ht="21" customHeight="1">
      <c r="A5" s="151" t="s">
        <v>655</v>
      </c>
      <c r="C5" s="151" t="str">
        <f>ปร.6_สรุปราคากลางงานก่อสร้าง!$C$5</f>
        <v>โรงงานผลิตยารังสิต องค์การเภสัชกรรม (ธัญบุรี)</v>
      </c>
      <c r="K5" s="160"/>
      <c r="L5" s="160"/>
      <c r="M5" s="160"/>
      <c r="N5" s="160"/>
      <c r="O5" s="160"/>
      <c r="P5" s="160"/>
      <c r="Q5" s="482"/>
      <c r="R5" s="463"/>
      <c r="S5" s="463"/>
      <c r="T5" s="463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</row>
    <row r="6" spans="1:37" ht="21" customHeight="1">
      <c r="A6" s="151" t="s">
        <v>656</v>
      </c>
      <c r="C6" s="691" t="s">
        <v>657</v>
      </c>
      <c r="D6" s="691"/>
      <c r="E6" s="691"/>
      <c r="F6" s="691"/>
      <c r="G6" s="691"/>
      <c r="H6" s="691"/>
      <c r="I6" s="691"/>
      <c r="J6" s="160"/>
      <c r="K6" s="463"/>
      <c r="L6" s="463"/>
      <c r="M6" s="463"/>
      <c r="N6" s="463"/>
      <c r="O6" s="463"/>
      <c r="P6" s="675"/>
      <c r="Q6" s="675"/>
      <c r="R6" s="675"/>
      <c r="S6" s="675"/>
      <c r="T6" s="675"/>
      <c r="U6" s="675"/>
      <c r="V6" s="463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</row>
    <row r="7" spans="1:37" ht="21" customHeight="1">
      <c r="A7" s="151" t="s">
        <v>658</v>
      </c>
      <c r="C7" s="484" t="str">
        <f>ปร.6_สรุปราคากลางงานก่อสร้าง!C7</f>
        <v>01-21-AT00-001</v>
      </c>
      <c r="G7" s="194"/>
      <c r="H7" s="194"/>
      <c r="J7" s="160"/>
      <c r="K7" s="463"/>
      <c r="L7" s="463"/>
      <c r="M7" s="463"/>
      <c r="N7" s="463"/>
      <c r="O7" s="463"/>
      <c r="P7" s="463"/>
      <c r="Q7" s="463"/>
      <c r="R7" s="463"/>
      <c r="S7" s="463"/>
      <c r="T7" s="675"/>
      <c r="U7" s="675"/>
      <c r="V7" s="463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</row>
    <row r="8" spans="1:37" ht="21" customHeight="1">
      <c r="A8" s="151" t="s">
        <v>659</v>
      </c>
      <c r="C8" s="151" t="s">
        <v>23</v>
      </c>
      <c r="D8" s="485" t="s">
        <v>1</v>
      </c>
      <c r="E8" s="197"/>
      <c r="F8" s="151" t="s">
        <v>12</v>
      </c>
      <c r="J8" s="160"/>
      <c r="K8" s="486"/>
      <c r="L8" s="487"/>
      <c r="M8" s="487"/>
      <c r="N8" s="160"/>
      <c r="O8" s="160"/>
      <c r="P8" s="160"/>
      <c r="Q8" s="160"/>
      <c r="R8" s="160"/>
      <c r="S8" s="676"/>
      <c r="T8" s="676"/>
      <c r="U8" s="676"/>
      <c r="V8" s="676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</row>
    <row r="9" spans="1:37" ht="21" customHeight="1" thickBot="1">
      <c r="A9" s="487" t="s">
        <v>27</v>
      </c>
      <c r="B9" s="463"/>
      <c r="C9" s="486" t="s">
        <v>25</v>
      </c>
      <c r="D9" s="482"/>
      <c r="E9" s="488" t="s">
        <v>26</v>
      </c>
      <c r="F9" s="463"/>
      <c r="G9" s="160"/>
      <c r="H9" s="160"/>
      <c r="J9" s="160"/>
      <c r="K9" s="486"/>
      <c r="L9" s="487"/>
      <c r="M9" s="487"/>
      <c r="N9" s="160"/>
      <c r="O9" s="160"/>
      <c r="P9" s="160"/>
      <c r="Q9" s="160"/>
      <c r="R9" s="160"/>
      <c r="S9" s="676"/>
      <c r="T9" s="676"/>
      <c r="U9" s="676"/>
      <c r="V9" s="676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</row>
    <row r="10" spans="1:37" ht="35.1" customHeight="1" thickBot="1">
      <c r="A10" s="544" t="s">
        <v>5</v>
      </c>
      <c r="B10" s="688" t="s">
        <v>0</v>
      </c>
      <c r="C10" s="689"/>
      <c r="D10" s="689"/>
      <c r="E10" s="690"/>
      <c r="F10" s="688" t="s">
        <v>13</v>
      </c>
      <c r="G10" s="690"/>
      <c r="H10" s="545" t="s">
        <v>42</v>
      </c>
      <c r="I10" s="546" t="s">
        <v>10</v>
      </c>
      <c r="J10" s="547" t="s">
        <v>4</v>
      </c>
      <c r="K10" s="160"/>
      <c r="L10" s="483"/>
      <c r="M10" s="483"/>
      <c r="N10" s="463"/>
      <c r="O10" s="463"/>
      <c r="P10" s="160"/>
      <c r="Q10" s="489"/>
      <c r="R10" s="160"/>
      <c r="S10" s="489"/>
      <c r="T10" s="490"/>
      <c r="U10" s="49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</row>
    <row r="11" spans="1:37" ht="21" customHeight="1" thickTop="1">
      <c r="A11" s="548">
        <v>1</v>
      </c>
      <c r="B11" s="666" t="s">
        <v>71</v>
      </c>
      <c r="C11" s="667"/>
      <c r="D11" s="667"/>
      <c r="E11" s="668"/>
      <c r="F11" s="683"/>
      <c r="G11" s="684"/>
      <c r="H11" s="200"/>
      <c r="I11" s="512"/>
      <c r="J11" s="549"/>
      <c r="K11" s="160"/>
      <c r="L11" s="483"/>
      <c r="M11" s="489"/>
      <c r="N11" s="490"/>
      <c r="O11" s="667"/>
      <c r="P11" s="667"/>
      <c r="Q11" s="489"/>
      <c r="R11" s="160"/>
      <c r="S11" s="489"/>
      <c r="T11" s="490"/>
      <c r="U11" s="490"/>
      <c r="V11" s="463"/>
      <c r="W11" s="463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</row>
    <row r="12" spans="1:37" ht="21" customHeight="1">
      <c r="A12" s="548">
        <v>2</v>
      </c>
      <c r="B12" s="508" t="s">
        <v>43</v>
      </c>
      <c r="C12" s="509"/>
      <c r="D12" s="509"/>
      <c r="E12" s="510"/>
      <c r="F12" s="683"/>
      <c r="G12" s="684"/>
      <c r="H12" s="200"/>
      <c r="I12" s="512"/>
      <c r="J12" s="549"/>
      <c r="K12" s="160"/>
      <c r="L12" s="483"/>
      <c r="M12" s="483"/>
      <c r="N12" s="490"/>
      <c r="O12" s="491"/>
      <c r="P12" s="491"/>
      <c r="Q12" s="489"/>
      <c r="R12" s="160"/>
      <c r="S12" s="489"/>
      <c r="T12" s="490"/>
      <c r="U12" s="490"/>
      <c r="V12" s="463"/>
      <c r="W12" s="463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</row>
    <row r="13" spans="1:37" ht="21" customHeight="1">
      <c r="A13" s="548">
        <v>3</v>
      </c>
      <c r="B13" s="666" t="s">
        <v>163</v>
      </c>
      <c r="C13" s="667"/>
      <c r="D13" s="667"/>
      <c r="E13" s="668"/>
      <c r="F13" s="683"/>
      <c r="G13" s="684"/>
      <c r="H13" s="200"/>
      <c r="I13" s="512"/>
      <c r="J13" s="549"/>
      <c r="K13" s="160"/>
      <c r="L13" s="483"/>
      <c r="M13" s="483"/>
      <c r="N13" s="490"/>
      <c r="O13" s="491"/>
      <c r="P13" s="491"/>
      <c r="Q13" s="489"/>
      <c r="R13" s="160"/>
      <c r="S13" s="489"/>
      <c r="T13" s="490"/>
      <c r="U13" s="490"/>
      <c r="V13" s="463"/>
      <c r="W13" s="463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</row>
    <row r="14" spans="1:37" ht="21" customHeight="1">
      <c r="A14" s="548">
        <v>4</v>
      </c>
      <c r="B14" s="666" t="s">
        <v>80</v>
      </c>
      <c r="C14" s="667"/>
      <c r="D14" s="667"/>
      <c r="E14" s="668"/>
      <c r="F14" s="683"/>
      <c r="G14" s="684"/>
      <c r="H14" s="200"/>
      <c r="I14" s="512"/>
      <c r="J14" s="549"/>
      <c r="K14" s="160"/>
      <c r="L14" s="483"/>
      <c r="M14" s="492"/>
      <c r="N14" s="490"/>
      <c r="O14" s="491"/>
      <c r="P14" s="491"/>
      <c r="Q14" s="489"/>
      <c r="R14" s="160"/>
      <c r="S14" s="489"/>
      <c r="T14" s="490"/>
      <c r="U14" s="490"/>
      <c r="V14" s="463"/>
      <c r="W14" s="463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</row>
    <row r="15" spans="1:37" ht="21" customHeight="1">
      <c r="A15" s="548">
        <v>5</v>
      </c>
      <c r="B15" s="666" t="s">
        <v>72</v>
      </c>
      <c r="C15" s="667"/>
      <c r="D15" s="667"/>
      <c r="E15" s="668"/>
      <c r="F15" s="683"/>
      <c r="G15" s="684"/>
      <c r="H15" s="200"/>
      <c r="I15" s="512"/>
      <c r="J15" s="549"/>
      <c r="K15" s="160"/>
      <c r="L15" s="483"/>
      <c r="M15" s="483"/>
      <c r="N15" s="490"/>
      <c r="O15" s="491"/>
      <c r="P15" s="491"/>
      <c r="Q15" s="489"/>
      <c r="R15" s="160"/>
      <c r="S15" s="489"/>
      <c r="T15" s="490"/>
      <c r="U15" s="490"/>
      <c r="V15" s="463"/>
      <c r="W15" s="463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</row>
    <row r="16" spans="1:37" ht="21" customHeight="1">
      <c r="A16" s="548">
        <v>6</v>
      </c>
      <c r="B16" s="666" t="s">
        <v>171</v>
      </c>
      <c r="C16" s="667"/>
      <c r="D16" s="667"/>
      <c r="E16" s="668"/>
      <c r="F16" s="683"/>
      <c r="G16" s="684"/>
      <c r="H16" s="200"/>
      <c r="I16" s="512"/>
      <c r="J16" s="549"/>
      <c r="K16" s="160"/>
      <c r="L16" s="483"/>
      <c r="M16" s="483"/>
      <c r="N16" s="490"/>
      <c r="O16" s="491"/>
      <c r="P16" s="491"/>
      <c r="Q16" s="489"/>
      <c r="R16" s="160"/>
      <c r="S16" s="489"/>
      <c r="T16" s="490"/>
      <c r="U16" s="490"/>
      <c r="V16" s="463"/>
      <c r="W16" s="463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</row>
    <row r="17" spans="1:37" ht="21" customHeight="1">
      <c r="A17" s="548"/>
      <c r="B17" s="666" t="s">
        <v>652</v>
      </c>
      <c r="C17" s="667"/>
      <c r="D17" s="667"/>
      <c r="E17" s="668"/>
      <c r="F17" s="686"/>
      <c r="G17" s="687"/>
      <c r="H17" s="493"/>
      <c r="I17" s="514"/>
      <c r="J17" s="549"/>
      <c r="K17" s="160"/>
      <c r="L17" s="483"/>
      <c r="M17" s="492"/>
      <c r="N17" s="490"/>
      <c r="O17" s="491"/>
      <c r="P17" s="491"/>
      <c r="Q17" s="489"/>
      <c r="R17" s="160"/>
      <c r="S17" s="489"/>
      <c r="T17" s="490"/>
      <c r="U17" s="490"/>
      <c r="V17" s="463"/>
      <c r="W17" s="463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</row>
    <row r="18" spans="1:37" ht="21" customHeight="1">
      <c r="A18" s="548"/>
      <c r="B18" s="508"/>
      <c r="C18" s="509"/>
      <c r="D18" s="509"/>
      <c r="E18" s="510"/>
      <c r="F18" s="683"/>
      <c r="G18" s="684"/>
      <c r="H18" s="200"/>
      <c r="I18" s="512"/>
      <c r="J18" s="549"/>
      <c r="K18" s="160"/>
      <c r="L18" s="483"/>
      <c r="M18" s="483"/>
      <c r="N18" s="463"/>
      <c r="O18" s="491"/>
      <c r="P18" s="491"/>
      <c r="Q18" s="489"/>
      <c r="R18" s="160"/>
      <c r="S18" s="489"/>
      <c r="T18" s="490"/>
      <c r="U18" s="490"/>
      <c r="V18" s="463"/>
      <c r="W18" s="463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</row>
    <row r="19" spans="1:37" ht="21" customHeight="1">
      <c r="A19" s="550"/>
      <c r="B19" s="680" t="s">
        <v>28</v>
      </c>
      <c r="C19" s="681"/>
      <c r="D19" s="681"/>
      <c r="E19" s="682"/>
      <c r="F19" s="512"/>
      <c r="G19" s="513"/>
      <c r="H19" s="200"/>
      <c r="I19" s="512"/>
      <c r="J19" s="551"/>
      <c r="K19" s="160"/>
      <c r="L19" s="483"/>
      <c r="M19" s="483"/>
      <c r="N19" s="200"/>
      <c r="O19" s="491"/>
      <c r="P19" s="491"/>
      <c r="Q19" s="489"/>
      <c r="R19" s="160"/>
      <c r="S19" s="489"/>
      <c r="T19" s="490"/>
      <c r="U19" s="490"/>
      <c r="V19" s="463"/>
      <c r="W19" s="463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</row>
    <row r="20" spans="1:37" ht="21" customHeight="1">
      <c r="A20" s="550"/>
      <c r="B20" s="677" t="s">
        <v>599</v>
      </c>
      <c r="C20" s="678"/>
      <c r="D20" s="678"/>
      <c r="E20" s="679"/>
      <c r="F20" s="512"/>
      <c r="G20" s="513"/>
      <c r="H20" s="200"/>
      <c r="I20" s="512"/>
      <c r="J20" s="551"/>
      <c r="K20" s="160"/>
      <c r="L20" s="483"/>
      <c r="M20" s="483"/>
      <c r="N20" s="200"/>
      <c r="O20" s="491"/>
      <c r="P20" s="491"/>
      <c r="Q20" s="489"/>
      <c r="R20" s="160"/>
      <c r="S20" s="489"/>
      <c r="T20" s="490"/>
      <c r="U20" s="490"/>
      <c r="V20" s="463"/>
      <c r="W20" s="463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</row>
    <row r="21" spans="1:37" ht="21" customHeight="1">
      <c r="A21" s="550"/>
      <c r="B21" s="672" t="s">
        <v>67</v>
      </c>
      <c r="C21" s="673"/>
      <c r="D21" s="673"/>
      <c r="E21" s="674"/>
      <c r="F21" s="512"/>
      <c r="G21" s="513"/>
      <c r="H21" s="200"/>
      <c r="I21" s="512"/>
      <c r="J21" s="551"/>
      <c r="K21" s="160"/>
      <c r="L21" s="483"/>
      <c r="M21" s="483"/>
      <c r="N21" s="200"/>
      <c r="O21" s="491"/>
      <c r="P21" s="491"/>
      <c r="Q21" s="489"/>
      <c r="R21" s="160"/>
      <c r="S21" s="489"/>
      <c r="T21" s="490"/>
      <c r="U21" s="490"/>
      <c r="V21" s="463"/>
      <c r="W21" s="463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</row>
    <row r="22" spans="1:37" ht="21" customHeight="1">
      <c r="A22" s="550"/>
      <c r="B22" s="672" t="s">
        <v>137</v>
      </c>
      <c r="C22" s="673"/>
      <c r="D22" s="673"/>
      <c r="E22" s="674"/>
      <c r="F22" s="512"/>
      <c r="G22" s="513"/>
      <c r="H22" s="200"/>
      <c r="I22" s="512"/>
      <c r="J22" s="551"/>
      <c r="K22" s="160"/>
      <c r="L22" s="483"/>
      <c r="M22" s="483"/>
      <c r="N22" s="200"/>
      <c r="O22" s="491"/>
      <c r="P22" s="491"/>
      <c r="Q22" s="489"/>
      <c r="R22" s="160"/>
      <c r="S22" s="489"/>
      <c r="T22" s="490"/>
      <c r="U22" s="490"/>
      <c r="V22" s="463"/>
      <c r="W22" s="463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</row>
    <row r="23" spans="1:37" ht="21" customHeight="1" thickBot="1">
      <c r="A23" s="552"/>
      <c r="B23" s="669" t="s">
        <v>68</v>
      </c>
      <c r="C23" s="670"/>
      <c r="D23" s="670"/>
      <c r="E23" s="671"/>
      <c r="F23" s="553"/>
      <c r="G23" s="554"/>
      <c r="H23" s="555"/>
      <c r="I23" s="553"/>
      <c r="J23" s="556"/>
      <c r="K23" s="160"/>
      <c r="L23" s="483"/>
      <c r="M23" s="483"/>
      <c r="N23" s="200"/>
      <c r="O23" s="491"/>
      <c r="P23" s="491"/>
      <c r="Q23" s="489"/>
      <c r="R23" s="160"/>
      <c r="S23" s="489"/>
      <c r="T23" s="490"/>
      <c r="U23" s="490"/>
      <c r="V23" s="463"/>
      <c r="W23" s="463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</row>
    <row r="24" spans="1:37" ht="21" customHeight="1" thickBot="1">
      <c r="A24" s="511"/>
      <c r="B24" s="160"/>
      <c r="C24" s="160"/>
      <c r="D24" s="160"/>
      <c r="E24" s="160"/>
      <c r="F24" s="160"/>
      <c r="G24" s="486" t="s">
        <v>29</v>
      </c>
      <c r="H24" s="486"/>
      <c r="I24" s="543"/>
      <c r="J24" s="486" t="s">
        <v>30</v>
      </c>
      <c r="K24" s="160"/>
      <c r="L24" s="483"/>
      <c r="M24" s="483"/>
      <c r="N24" s="463"/>
      <c r="O24" s="491"/>
      <c r="P24" s="491"/>
      <c r="Q24" s="489"/>
      <c r="R24" s="160"/>
      <c r="S24" s="489"/>
      <c r="T24" s="490"/>
      <c r="U24" s="490"/>
      <c r="V24" s="463"/>
      <c r="W24" s="463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</row>
    <row r="25" spans="1:37" ht="21" customHeight="1" thickTop="1">
      <c r="A25" s="463"/>
      <c r="B25" s="463"/>
      <c r="C25" s="463"/>
      <c r="D25" s="486"/>
      <c r="E25" s="486"/>
      <c r="F25" s="486"/>
      <c r="G25" s="486"/>
      <c r="H25" s="486"/>
      <c r="I25" s="160"/>
      <c r="J25" s="160"/>
      <c r="K25" s="160"/>
      <c r="L25" s="483"/>
      <c r="M25" s="483"/>
      <c r="N25" s="463"/>
      <c r="O25" s="491"/>
      <c r="P25" s="491"/>
      <c r="Q25" s="489"/>
      <c r="R25" s="160"/>
      <c r="S25" s="489"/>
      <c r="T25" s="490"/>
      <c r="U25" s="490"/>
      <c r="V25" s="463"/>
      <c r="W25" s="463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</row>
    <row r="26" spans="1:37" ht="31.5" customHeight="1">
      <c r="K26" s="160"/>
      <c r="L26" s="483"/>
      <c r="M26" s="494"/>
      <c r="N26" s="463"/>
      <c r="O26" s="491"/>
      <c r="P26" s="491"/>
      <c r="Q26" s="489"/>
      <c r="R26" s="160"/>
      <c r="S26" s="489"/>
      <c r="T26" s="490"/>
      <c r="U26" s="490"/>
      <c r="V26" s="463"/>
      <c r="W26" s="463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</row>
    <row r="27" spans="1:37" ht="21" customHeight="1">
      <c r="G27" s="664"/>
      <c r="H27" s="664"/>
      <c r="I27" s="664"/>
      <c r="K27" s="160"/>
      <c r="L27" s="483"/>
      <c r="M27" s="494"/>
      <c r="N27" s="463"/>
      <c r="O27" s="491"/>
      <c r="P27" s="491"/>
      <c r="Q27" s="489"/>
      <c r="R27" s="160"/>
      <c r="S27" s="489"/>
      <c r="T27" s="490"/>
      <c r="U27" s="490"/>
      <c r="V27" s="463"/>
      <c r="W27" s="463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</row>
    <row r="28" spans="1:37" ht="21" customHeight="1">
      <c r="B28" s="664"/>
      <c r="C28" s="664"/>
      <c r="D28" s="664"/>
      <c r="G28" s="664"/>
      <c r="H28" s="664"/>
      <c r="I28" s="664"/>
      <c r="K28" s="160"/>
      <c r="L28" s="483"/>
      <c r="M28" s="494"/>
      <c r="N28" s="463"/>
      <c r="O28" s="491"/>
      <c r="P28" s="491"/>
      <c r="Q28" s="489"/>
      <c r="R28" s="160"/>
      <c r="S28" s="489"/>
      <c r="T28" s="490"/>
      <c r="U28" s="490"/>
      <c r="V28" s="463"/>
      <c r="W28" s="463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</row>
    <row r="29" spans="1:37" ht="21" customHeight="1">
      <c r="B29" s="664"/>
      <c r="C29" s="664"/>
      <c r="D29" s="664"/>
      <c r="G29" s="664"/>
      <c r="H29" s="664"/>
      <c r="I29" s="664"/>
      <c r="K29" s="160"/>
      <c r="L29" s="483"/>
      <c r="M29" s="494"/>
      <c r="N29" s="463"/>
      <c r="O29" s="491"/>
      <c r="P29" s="491"/>
      <c r="Q29" s="489"/>
      <c r="R29" s="160"/>
      <c r="S29" s="489"/>
      <c r="T29" s="490"/>
      <c r="U29" s="490"/>
      <c r="V29" s="463"/>
      <c r="W29" s="463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</row>
    <row r="30" spans="1:37" ht="24" customHeight="1">
      <c r="K30" s="160"/>
      <c r="L30" s="483"/>
      <c r="M30" s="494"/>
      <c r="N30" s="463"/>
      <c r="O30" s="491"/>
      <c r="P30" s="491"/>
      <c r="Q30" s="489"/>
      <c r="R30" s="160"/>
      <c r="S30" s="489"/>
      <c r="T30" s="490"/>
      <c r="U30" s="490"/>
      <c r="V30" s="463"/>
      <c r="W30" s="463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</row>
    <row r="31" spans="1:37" ht="21" customHeight="1">
      <c r="G31" s="664"/>
      <c r="H31" s="664"/>
      <c r="I31" s="664"/>
      <c r="K31" s="160"/>
      <c r="L31" s="483"/>
      <c r="M31" s="494"/>
      <c r="N31" s="463"/>
      <c r="O31" s="491"/>
      <c r="P31" s="491"/>
      <c r="Q31" s="489"/>
      <c r="R31" s="160"/>
      <c r="S31" s="489"/>
      <c r="T31" s="490"/>
      <c r="U31" s="490"/>
      <c r="V31" s="463"/>
      <c r="W31" s="463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</row>
    <row r="32" spans="1:37" ht="21" customHeight="1">
      <c r="B32" s="664"/>
      <c r="C32" s="664"/>
      <c r="D32" s="664"/>
      <c r="G32" s="664"/>
      <c r="H32" s="664"/>
      <c r="I32" s="664"/>
      <c r="K32" s="160"/>
      <c r="L32" s="483"/>
      <c r="M32" s="494"/>
      <c r="N32" s="463"/>
      <c r="O32" s="491"/>
      <c r="P32" s="491"/>
      <c r="Q32" s="489"/>
      <c r="R32" s="160"/>
      <c r="S32" s="489"/>
      <c r="T32" s="490"/>
      <c r="U32" s="490"/>
      <c r="V32" s="463"/>
      <c r="W32" s="463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</row>
    <row r="33" spans="1:37" ht="21" customHeight="1">
      <c r="B33" s="664"/>
      <c r="C33" s="664"/>
      <c r="D33" s="664"/>
      <c r="G33" s="664"/>
      <c r="H33" s="664"/>
      <c r="I33" s="664"/>
      <c r="K33" s="160"/>
      <c r="L33" s="483"/>
      <c r="M33" s="494"/>
      <c r="N33" s="463"/>
      <c r="O33" s="491"/>
      <c r="P33" s="491"/>
      <c r="Q33" s="489"/>
      <c r="R33" s="160"/>
      <c r="S33" s="489"/>
      <c r="T33" s="490"/>
      <c r="U33" s="490"/>
      <c r="V33" s="463"/>
      <c r="W33" s="463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</row>
    <row r="34" spans="1:37" ht="24" customHeight="1">
      <c r="K34" s="160"/>
      <c r="L34" s="483"/>
      <c r="M34" s="494"/>
      <c r="N34" s="463"/>
      <c r="O34" s="491"/>
      <c r="P34" s="491"/>
      <c r="Q34" s="489"/>
      <c r="R34" s="160"/>
      <c r="S34" s="489"/>
      <c r="T34" s="490"/>
      <c r="U34" s="490"/>
      <c r="V34" s="463"/>
      <c r="W34" s="463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</row>
    <row r="35" spans="1:37" ht="21" customHeight="1">
      <c r="G35" s="664"/>
      <c r="H35" s="664"/>
      <c r="I35" s="664"/>
      <c r="K35" s="160"/>
      <c r="L35" s="483"/>
      <c r="M35" s="494"/>
      <c r="N35" s="463"/>
      <c r="O35" s="491"/>
      <c r="P35" s="491"/>
      <c r="Q35" s="489"/>
      <c r="R35" s="160"/>
      <c r="S35" s="489"/>
      <c r="T35" s="490"/>
      <c r="U35" s="490"/>
      <c r="V35" s="463"/>
      <c r="W35" s="463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</row>
    <row r="36" spans="1:37" ht="21" customHeight="1">
      <c r="B36" s="664"/>
      <c r="C36" s="664"/>
      <c r="D36" s="664"/>
      <c r="G36" s="664"/>
      <c r="H36" s="664"/>
      <c r="I36" s="664"/>
      <c r="K36" s="160"/>
      <c r="L36" s="483"/>
      <c r="M36" s="494"/>
      <c r="N36" s="463"/>
      <c r="O36" s="491"/>
      <c r="P36" s="491"/>
      <c r="Q36" s="489"/>
      <c r="R36" s="160"/>
      <c r="S36" s="489"/>
      <c r="T36" s="490"/>
      <c r="U36" s="490"/>
      <c r="V36" s="463"/>
      <c r="W36" s="463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</row>
    <row r="37" spans="1:37" ht="21" customHeight="1">
      <c r="B37" s="664"/>
      <c r="C37" s="664"/>
      <c r="D37" s="664"/>
      <c r="G37" s="664"/>
      <c r="H37" s="664"/>
      <c r="I37" s="664"/>
      <c r="K37" s="160"/>
      <c r="L37" s="483"/>
      <c r="M37" s="494"/>
      <c r="N37" s="463"/>
      <c r="O37" s="491"/>
      <c r="P37" s="491"/>
      <c r="Q37" s="489"/>
      <c r="R37" s="160"/>
      <c r="S37" s="489"/>
      <c r="T37" s="490"/>
      <c r="U37" s="490"/>
      <c r="V37" s="463"/>
      <c r="W37" s="463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</row>
    <row r="38" spans="1:37" ht="24" customHeight="1">
      <c r="K38" s="160"/>
      <c r="L38" s="483"/>
      <c r="M38" s="494"/>
      <c r="N38" s="463"/>
      <c r="O38" s="491"/>
      <c r="P38" s="491"/>
      <c r="Q38" s="489"/>
      <c r="R38" s="160"/>
      <c r="S38" s="489"/>
      <c r="T38" s="490"/>
      <c r="U38" s="490"/>
      <c r="V38" s="463"/>
      <c r="W38" s="463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</row>
    <row r="39" spans="1:37" ht="21" customHeight="1">
      <c r="G39" s="664"/>
      <c r="H39" s="664"/>
      <c r="I39" s="664"/>
      <c r="K39" s="160"/>
      <c r="L39" s="483"/>
      <c r="M39" s="494"/>
      <c r="N39" s="463"/>
      <c r="O39" s="491"/>
      <c r="P39" s="491"/>
      <c r="Q39" s="489"/>
      <c r="R39" s="160"/>
      <c r="S39" s="489"/>
      <c r="T39" s="490"/>
      <c r="U39" s="490"/>
      <c r="V39" s="463"/>
      <c r="W39" s="463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</row>
    <row r="40" spans="1:37" ht="21" customHeight="1">
      <c r="B40" s="664"/>
      <c r="C40" s="664"/>
      <c r="D40" s="664"/>
      <c r="G40" s="664"/>
      <c r="H40" s="664"/>
      <c r="I40" s="664"/>
      <c r="K40" s="160"/>
      <c r="L40" s="483"/>
      <c r="M40" s="494"/>
      <c r="N40" s="463"/>
      <c r="O40" s="491"/>
      <c r="P40" s="491"/>
      <c r="Q40" s="489"/>
      <c r="R40" s="160"/>
      <c r="S40" s="489"/>
      <c r="T40" s="490"/>
      <c r="U40" s="490"/>
      <c r="V40" s="463"/>
      <c r="W40" s="463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</row>
    <row r="41" spans="1:37" ht="21" customHeight="1">
      <c r="B41" s="664"/>
      <c r="C41" s="664"/>
      <c r="D41" s="664"/>
      <c r="G41" s="664"/>
      <c r="H41" s="664"/>
      <c r="I41" s="664"/>
      <c r="K41" s="160"/>
      <c r="L41" s="483"/>
      <c r="M41" s="494"/>
      <c r="N41" s="463"/>
      <c r="O41" s="491"/>
      <c r="P41" s="491"/>
      <c r="Q41" s="489"/>
      <c r="R41" s="160"/>
      <c r="S41" s="489"/>
      <c r="T41" s="490"/>
      <c r="U41" s="490"/>
      <c r="V41" s="463"/>
      <c r="W41" s="463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</row>
    <row r="42" spans="1:37" ht="21" customHeight="1">
      <c r="K42" s="160"/>
      <c r="L42" s="483"/>
      <c r="M42" s="494"/>
      <c r="N42" s="463"/>
      <c r="O42" s="491"/>
      <c r="P42" s="491"/>
      <c r="Q42" s="489"/>
      <c r="R42" s="160"/>
      <c r="S42" s="489"/>
      <c r="T42" s="490"/>
      <c r="U42" s="490"/>
      <c r="V42" s="463"/>
      <c r="W42" s="463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</row>
    <row r="43" spans="1:37" ht="11.25" customHeight="1">
      <c r="K43" s="160"/>
      <c r="L43" s="483"/>
      <c r="M43" s="494"/>
      <c r="N43" s="463"/>
      <c r="O43" s="491"/>
      <c r="P43" s="491"/>
      <c r="Q43" s="489"/>
      <c r="R43" s="160"/>
      <c r="S43" s="489"/>
      <c r="T43" s="490"/>
      <c r="U43" s="490"/>
      <c r="V43" s="463"/>
      <c r="W43" s="463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</row>
    <row r="44" spans="1:37" ht="21" customHeight="1">
      <c r="A44" s="194"/>
      <c r="D44" s="195"/>
      <c r="H44" s="160"/>
      <c r="I44" s="463"/>
      <c r="J44" s="463"/>
      <c r="K44" s="160"/>
      <c r="L44" s="463"/>
      <c r="M44" s="160"/>
      <c r="N44" s="160"/>
      <c r="O44" s="160"/>
      <c r="P44" s="160"/>
      <c r="Q44" s="200"/>
      <c r="R44" s="463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</row>
    <row r="45" spans="1:37" ht="21" customHeight="1">
      <c r="A45" s="194"/>
      <c r="D45" s="195"/>
      <c r="H45" s="160"/>
      <c r="I45" s="463"/>
      <c r="J45" s="463"/>
      <c r="K45" s="160"/>
      <c r="L45" s="463"/>
      <c r="M45" s="160"/>
      <c r="N45" s="160"/>
      <c r="O45" s="160"/>
      <c r="P45" s="160"/>
      <c r="Q45" s="200"/>
      <c r="R45" s="463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</row>
    <row r="46" spans="1:37" ht="21" customHeight="1">
      <c r="A46" s="194"/>
      <c r="D46" s="195"/>
      <c r="H46" s="160"/>
      <c r="I46" s="463"/>
      <c r="J46" s="463"/>
      <c r="K46" s="160"/>
      <c r="L46" s="160"/>
      <c r="M46" s="463"/>
      <c r="N46" s="463"/>
      <c r="O46" s="463"/>
      <c r="P46" s="463"/>
      <c r="Q46" s="665"/>
      <c r="R46" s="665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</row>
    <row r="47" spans="1:37" ht="21" customHeight="1">
      <c r="A47" s="194"/>
      <c r="D47" s="195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</row>
    <row r="48" spans="1:37" ht="21" customHeight="1">
      <c r="K48" s="160"/>
      <c r="L48" s="483"/>
      <c r="M48" s="494"/>
      <c r="N48" s="463"/>
      <c r="O48" s="491"/>
      <c r="P48" s="491"/>
      <c r="Q48" s="489"/>
      <c r="R48" s="160"/>
      <c r="S48" s="489"/>
      <c r="T48" s="490"/>
      <c r="U48" s="490"/>
      <c r="V48" s="463"/>
      <c r="W48" s="463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</row>
    <row r="49" spans="11:37" ht="21" customHeight="1">
      <c r="K49" s="160"/>
      <c r="L49" s="483"/>
      <c r="M49" s="494"/>
      <c r="N49" s="463"/>
      <c r="O49" s="491"/>
      <c r="P49" s="491"/>
      <c r="Q49" s="489"/>
      <c r="R49" s="160"/>
      <c r="S49" s="489"/>
      <c r="T49" s="490"/>
      <c r="U49" s="490"/>
      <c r="V49" s="463"/>
      <c r="W49" s="463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</row>
    <row r="50" spans="11:37" ht="21" customHeight="1">
      <c r="K50" s="160"/>
      <c r="L50" s="483"/>
      <c r="M50" s="494"/>
      <c r="N50" s="463"/>
      <c r="O50" s="491"/>
      <c r="P50" s="491"/>
      <c r="Q50" s="489"/>
      <c r="R50" s="160"/>
      <c r="S50" s="489"/>
      <c r="T50" s="490"/>
      <c r="U50" s="490"/>
      <c r="V50" s="463"/>
      <c r="W50" s="463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</row>
  </sheetData>
  <mergeCells count="49">
    <mergeCell ref="A1:I1"/>
    <mergeCell ref="F17:G17"/>
    <mergeCell ref="F18:G18"/>
    <mergeCell ref="B10:E10"/>
    <mergeCell ref="C6:I6"/>
    <mergeCell ref="F10:G10"/>
    <mergeCell ref="B17:E17"/>
    <mergeCell ref="B11:E11"/>
    <mergeCell ref="F11:G11"/>
    <mergeCell ref="F12:G12"/>
    <mergeCell ref="F14:G14"/>
    <mergeCell ref="F15:G15"/>
    <mergeCell ref="B13:E13"/>
    <mergeCell ref="F13:G13"/>
    <mergeCell ref="T6:U7"/>
    <mergeCell ref="S8:V9"/>
    <mergeCell ref="B21:E21"/>
    <mergeCell ref="B20:E20"/>
    <mergeCell ref="B19:E19"/>
    <mergeCell ref="B15:E15"/>
    <mergeCell ref="P6:Q6"/>
    <mergeCell ref="O11:P11"/>
    <mergeCell ref="R6:S6"/>
    <mergeCell ref="B16:E16"/>
    <mergeCell ref="F16:G16"/>
    <mergeCell ref="B29:D29"/>
    <mergeCell ref="G29:I29"/>
    <mergeCell ref="G32:I32"/>
    <mergeCell ref="Q46:R46"/>
    <mergeCell ref="B14:E14"/>
    <mergeCell ref="B23:E23"/>
    <mergeCell ref="B22:E22"/>
    <mergeCell ref="G28:I28"/>
    <mergeCell ref="B41:D41"/>
    <mergeCell ref="G41:I41"/>
    <mergeCell ref="G27:I27"/>
    <mergeCell ref="B28:D28"/>
    <mergeCell ref="G31:I31"/>
    <mergeCell ref="B32:D32"/>
    <mergeCell ref="G35:I35"/>
    <mergeCell ref="B36:D36"/>
    <mergeCell ref="B33:D33"/>
    <mergeCell ref="G33:I33"/>
    <mergeCell ref="G36:I36"/>
    <mergeCell ref="G39:I39"/>
    <mergeCell ref="B40:D40"/>
    <mergeCell ref="B37:D37"/>
    <mergeCell ref="G37:I37"/>
    <mergeCell ref="G40:I40"/>
  </mergeCells>
  <printOptions horizontalCentered="1"/>
  <pageMargins left="0.39370078740157483" right="0.19685039370078741" top="0.39370078740157483" bottom="0.19685039370078741" header="0.51181102362204722" footer="0.31496062992125984"/>
  <pageSetup paperSize="9" scale="70" orientation="portrait" r:id="rId1"/>
  <headerFooter>
    <oddFooter>&amp;C&amp;"TH SarabunPSK,Regular"&amp;14&amp;A&amp;R&amp;"TH SarabunPSK,Regular"&amp;14Page &amp;P</oddFooter>
  </headerFooter>
  <rowBreaks count="1" manualBreakCount="1">
    <brk id="5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7"/>
  <sheetViews>
    <sheetView tabSelected="1" view="pageBreakPreview" zoomScale="90" zoomScaleNormal="100" zoomScaleSheetLayoutView="90" workbookViewId="0">
      <selection activeCell="F38" sqref="F38"/>
    </sheetView>
  </sheetViews>
  <sheetFormatPr defaultColWidth="9" defaultRowHeight="24"/>
  <cols>
    <col min="1" max="1" width="6.875" style="151" customWidth="1"/>
    <col min="2" max="2" width="4.375" style="151" customWidth="1"/>
    <col min="3" max="3" width="35.75" style="151" customWidth="1"/>
    <col min="4" max="4" width="8.75" style="151" bestFit="1" customWidth="1"/>
    <col min="5" max="5" width="7.625" style="151" customWidth="1"/>
    <col min="6" max="6" width="12" style="151" customWidth="1"/>
    <col min="7" max="7" width="14.625" style="151" customWidth="1"/>
    <col min="8" max="8" width="12" style="151" customWidth="1"/>
    <col min="9" max="9" width="14.625" style="151" customWidth="1"/>
    <col min="10" max="10" width="15.625" style="151" customWidth="1"/>
    <col min="11" max="11" width="11.625" style="151" customWidth="1"/>
    <col min="12" max="12" width="1.875" style="151" customWidth="1"/>
    <col min="13" max="16384" width="9" style="151"/>
  </cols>
  <sheetData>
    <row r="1" spans="1:23">
      <c r="A1" s="730"/>
      <c r="B1" s="730"/>
      <c r="C1" s="730"/>
      <c r="D1" s="730"/>
      <c r="E1" s="730"/>
      <c r="F1" s="730"/>
      <c r="G1" s="730"/>
      <c r="H1" s="730"/>
      <c r="I1" s="730"/>
      <c r="J1" s="730"/>
      <c r="K1" s="150" t="s">
        <v>31</v>
      </c>
    </row>
    <row r="2" spans="1:23">
      <c r="A2" s="730" t="s">
        <v>35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</row>
    <row r="3" spans="1:23">
      <c r="A3" s="153" t="s">
        <v>226</v>
      </c>
      <c r="B3" s="153" t="str">
        <f>ปร.6_สรุปราคากลางงานก่อสร้าง!C3</f>
        <v>โครงการอาคารจอดรถ 7 ชั้น (สำหรับรองรับฝ่ายสมุนไพรเเละเภสัชเคมีภัณฑ์ เเละโรงงานผลิตยารังสิต 1)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1:23">
      <c r="A4" s="154" t="s">
        <v>81</v>
      </c>
      <c r="B4" s="153"/>
      <c r="C4" s="153" t="str">
        <f>ปร.6_สรุปราคากลางงานก่อสร้าง!C5</f>
        <v>โรงงานผลิตยารังสิต องค์การเภสัชกรรม (ธัญบุรี)</v>
      </c>
      <c r="D4" s="153"/>
      <c r="E4" s="153"/>
      <c r="F4" s="153"/>
      <c r="G4" s="153"/>
      <c r="H4" s="155" t="s">
        <v>46</v>
      </c>
      <c r="I4" s="156" t="str">
        <f>ปร.6_สรุปราคากลางงานก่อสร้าง!C7</f>
        <v>01-21-AT00-001</v>
      </c>
      <c r="J4" s="154"/>
      <c r="K4" s="153"/>
    </row>
    <row r="5" spans="1:23">
      <c r="A5" s="153" t="s">
        <v>227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23">
      <c r="A6" s="158" t="s">
        <v>228</v>
      </c>
      <c r="B6" s="158"/>
      <c r="C6" s="158"/>
      <c r="D6" s="158"/>
      <c r="E6" s="158"/>
      <c r="F6" s="158"/>
      <c r="G6" s="158"/>
      <c r="H6" s="158"/>
      <c r="I6" s="157"/>
      <c r="J6" s="157"/>
      <c r="K6" s="157"/>
    </row>
    <row r="7" spans="1:23" ht="24.75" thickBot="1">
      <c r="A7" s="158" t="s">
        <v>710</v>
      </c>
      <c r="B7" s="157"/>
      <c r="C7" s="157"/>
      <c r="D7" s="540"/>
      <c r="E7" s="486" t="s">
        <v>54</v>
      </c>
      <c r="F7" s="511"/>
      <c r="G7" s="511" t="s">
        <v>229</v>
      </c>
      <c r="H7" s="159"/>
      <c r="I7" s="147" t="s">
        <v>55</v>
      </c>
      <c r="J7" s="483"/>
      <c r="K7" s="160"/>
    </row>
    <row r="8" spans="1:23">
      <c r="A8" s="731" t="s">
        <v>5</v>
      </c>
      <c r="B8" s="733" t="s">
        <v>0</v>
      </c>
      <c r="C8" s="734"/>
      <c r="D8" s="737" t="s">
        <v>1</v>
      </c>
      <c r="E8" s="737" t="s">
        <v>2</v>
      </c>
      <c r="F8" s="739" t="s">
        <v>6</v>
      </c>
      <c r="G8" s="740"/>
      <c r="H8" s="739" t="s">
        <v>7</v>
      </c>
      <c r="I8" s="740"/>
      <c r="J8" s="733" t="s">
        <v>8</v>
      </c>
      <c r="K8" s="741" t="s">
        <v>4</v>
      </c>
      <c r="L8" s="160"/>
    </row>
    <row r="9" spans="1:23" ht="24.75" thickBot="1">
      <c r="A9" s="732"/>
      <c r="B9" s="735"/>
      <c r="C9" s="736"/>
      <c r="D9" s="738"/>
      <c r="E9" s="738"/>
      <c r="F9" s="541" t="s">
        <v>9</v>
      </c>
      <c r="G9" s="542" t="s">
        <v>3</v>
      </c>
      <c r="H9" s="541" t="s">
        <v>9</v>
      </c>
      <c r="I9" s="542" t="s">
        <v>3</v>
      </c>
      <c r="J9" s="735"/>
      <c r="K9" s="742"/>
      <c r="L9" s="160"/>
    </row>
    <row r="10" spans="1:23" ht="21.75" customHeight="1">
      <c r="A10" s="43">
        <v>1</v>
      </c>
      <c r="B10" s="728" t="s">
        <v>71</v>
      </c>
      <c r="C10" s="729"/>
      <c r="D10" s="44"/>
      <c r="E10" s="45"/>
      <c r="F10" s="46"/>
      <c r="G10" s="47"/>
      <c r="H10" s="48"/>
      <c r="I10" s="47"/>
      <c r="J10" s="202"/>
      <c r="K10" s="203"/>
      <c r="L10" s="157"/>
    </row>
    <row r="11" spans="1:23">
      <c r="A11" s="49">
        <v>1.1000000000000001</v>
      </c>
      <c r="B11" s="713" t="s">
        <v>230</v>
      </c>
      <c r="C11" s="714"/>
      <c r="D11" s="74"/>
      <c r="E11" s="45"/>
      <c r="F11" s="53"/>
      <c r="G11" s="47"/>
      <c r="H11" s="53"/>
      <c r="I11" s="47"/>
      <c r="J11" s="170"/>
      <c r="K11" s="171"/>
      <c r="L11" s="157"/>
    </row>
    <row r="12" spans="1:23">
      <c r="A12" s="49" t="s">
        <v>231</v>
      </c>
      <c r="B12" s="713" t="s">
        <v>232</v>
      </c>
      <c r="C12" s="714"/>
      <c r="D12" s="74"/>
      <c r="E12" s="45"/>
      <c r="F12" s="53"/>
      <c r="G12" s="47"/>
      <c r="H12" s="53"/>
      <c r="I12" s="47"/>
      <c r="J12" s="170"/>
      <c r="K12" s="171"/>
      <c r="L12" s="157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</row>
    <row r="13" spans="1:23" ht="30" customHeight="1">
      <c r="A13" s="49"/>
      <c r="B13" s="717" t="s">
        <v>645</v>
      </c>
      <c r="C13" s="727"/>
      <c r="D13" s="74"/>
      <c r="E13" s="45" t="s">
        <v>44</v>
      </c>
      <c r="F13" s="53"/>
      <c r="G13" s="47"/>
      <c r="H13" s="53"/>
      <c r="I13" s="47"/>
      <c r="J13" s="170"/>
      <c r="K13" s="171"/>
      <c r="L13" s="15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</row>
    <row r="14" spans="1:23" ht="66" customHeight="1">
      <c r="A14" s="49"/>
      <c r="B14" s="717" t="s">
        <v>233</v>
      </c>
      <c r="C14" s="727"/>
      <c r="D14" s="74"/>
      <c r="E14" s="45" t="s">
        <v>44</v>
      </c>
      <c r="F14" s="53"/>
      <c r="G14" s="47"/>
      <c r="H14" s="53"/>
      <c r="I14" s="47"/>
      <c r="J14" s="170"/>
      <c r="K14" s="171"/>
      <c r="L14" s="15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1:23" ht="42" customHeight="1">
      <c r="A15" s="49"/>
      <c r="B15" s="717" t="s">
        <v>234</v>
      </c>
      <c r="C15" s="727"/>
      <c r="D15" s="74"/>
      <c r="E15" s="45" t="s">
        <v>44</v>
      </c>
      <c r="F15" s="396"/>
      <c r="G15" s="47"/>
      <c r="H15" s="53"/>
      <c r="I15" s="47"/>
      <c r="J15" s="170"/>
      <c r="K15" s="171"/>
      <c r="L15" s="15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1:23" ht="29.25" customHeight="1">
      <c r="A16" s="49"/>
      <c r="B16" s="717" t="s">
        <v>235</v>
      </c>
      <c r="C16" s="727"/>
      <c r="D16" s="74"/>
      <c r="E16" s="45" t="s">
        <v>44</v>
      </c>
      <c r="F16" s="396"/>
      <c r="G16" s="47"/>
      <c r="H16" s="53"/>
      <c r="I16" s="47"/>
      <c r="J16" s="170"/>
      <c r="K16" s="171"/>
      <c r="L16" s="15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</row>
    <row r="17" spans="1:23" ht="29.25" customHeight="1">
      <c r="A17" s="49"/>
      <c r="B17" s="717" t="s">
        <v>236</v>
      </c>
      <c r="C17" s="727"/>
      <c r="D17" s="74"/>
      <c r="E17" s="45" t="s">
        <v>44</v>
      </c>
      <c r="F17" s="396"/>
      <c r="G17" s="47"/>
      <c r="H17" s="53"/>
      <c r="I17" s="47"/>
      <c r="J17" s="170"/>
      <c r="K17" s="171"/>
      <c r="L17" s="15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</row>
    <row r="18" spans="1:23" ht="69" customHeight="1">
      <c r="A18" s="49"/>
      <c r="B18" s="717" t="s">
        <v>237</v>
      </c>
      <c r="C18" s="727"/>
      <c r="D18" s="74"/>
      <c r="E18" s="45" t="s">
        <v>44</v>
      </c>
      <c r="F18" s="53"/>
      <c r="G18" s="47"/>
      <c r="H18" s="53"/>
      <c r="I18" s="47"/>
      <c r="J18" s="170"/>
      <c r="K18" s="171"/>
      <c r="L18" s="15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</row>
    <row r="19" spans="1:23" ht="69.75" customHeight="1">
      <c r="A19" s="49"/>
      <c r="B19" s="717" t="s">
        <v>238</v>
      </c>
      <c r="C19" s="727"/>
      <c r="D19" s="74"/>
      <c r="E19" s="45" t="s">
        <v>44</v>
      </c>
      <c r="F19" s="53"/>
      <c r="G19" s="47"/>
      <c r="H19" s="53"/>
      <c r="I19" s="47"/>
      <c r="J19" s="170"/>
      <c r="K19" s="171"/>
      <c r="L19" s="15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s="169" customFormat="1">
      <c r="A20" s="162" t="s">
        <v>239</v>
      </c>
      <c r="B20" s="715" t="s">
        <v>240</v>
      </c>
      <c r="C20" s="716"/>
      <c r="D20" s="163"/>
      <c r="E20" s="164"/>
      <c r="F20" s="165"/>
      <c r="G20" s="166"/>
      <c r="H20" s="165"/>
      <c r="I20" s="166"/>
      <c r="J20" s="167"/>
      <c r="K20" s="168"/>
      <c r="L20" s="528"/>
    </row>
    <row r="21" spans="1:23" s="177" customFormat="1">
      <c r="A21" s="172"/>
      <c r="B21" s="721" t="s">
        <v>241</v>
      </c>
      <c r="C21" s="726"/>
      <c r="D21" s="173"/>
      <c r="E21" s="174" t="s">
        <v>242</v>
      </c>
      <c r="F21" s="175"/>
      <c r="G21" s="175"/>
      <c r="H21" s="175"/>
      <c r="I21" s="175"/>
      <c r="J21" s="175"/>
      <c r="K21" s="176"/>
      <c r="L21" s="529"/>
    </row>
    <row r="22" spans="1:23" s="177" customFormat="1">
      <c r="A22" s="172"/>
      <c r="B22" s="721" t="s">
        <v>243</v>
      </c>
      <c r="C22" s="726"/>
      <c r="D22" s="173"/>
      <c r="E22" s="174" t="s">
        <v>41</v>
      </c>
      <c r="F22" s="175"/>
      <c r="G22" s="175"/>
      <c r="H22" s="175"/>
      <c r="I22" s="175"/>
      <c r="J22" s="175"/>
      <c r="K22" s="176"/>
      <c r="L22" s="529"/>
    </row>
    <row r="23" spans="1:23" s="177" customFormat="1">
      <c r="A23" s="172"/>
      <c r="B23" s="721" t="s">
        <v>244</v>
      </c>
      <c r="C23" s="726"/>
      <c r="D23" s="173"/>
      <c r="E23" s="174" t="s">
        <v>242</v>
      </c>
      <c r="F23" s="175"/>
      <c r="G23" s="175"/>
      <c r="H23" s="175"/>
      <c r="I23" s="175"/>
      <c r="J23" s="175"/>
      <c r="K23" s="176"/>
      <c r="L23" s="529"/>
    </row>
    <row r="24" spans="1:23" s="177" customFormat="1">
      <c r="A24" s="172"/>
      <c r="B24" s="721" t="s">
        <v>245</v>
      </c>
      <c r="C24" s="726"/>
      <c r="D24" s="173"/>
      <c r="E24" s="174" t="s">
        <v>41</v>
      </c>
      <c r="F24" s="175"/>
      <c r="G24" s="175"/>
      <c r="H24" s="175"/>
      <c r="I24" s="175"/>
      <c r="J24" s="175"/>
      <c r="K24" s="176"/>
      <c r="L24" s="529"/>
    </row>
    <row r="25" spans="1:23" s="177" customFormat="1">
      <c r="A25" s="172"/>
      <c r="B25" s="719" t="s">
        <v>246</v>
      </c>
      <c r="C25" s="720"/>
      <c r="D25" s="173"/>
      <c r="E25" s="174" t="s">
        <v>242</v>
      </c>
      <c r="F25" s="175"/>
      <c r="G25" s="175"/>
      <c r="H25" s="175"/>
      <c r="I25" s="175"/>
      <c r="J25" s="175"/>
      <c r="K25" s="176"/>
      <c r="L25" s="529"/>
    </row>
    <row r="26" spans="1:23" s="177" customFormat="1">
      <c r="A26" s="172"/>
      <c r="B26" s="721" t="s">
        <v>247</v>
      </c>
      <c r="C26" s="726"/>
      <c r="D26" s="173"/>
      <c r="E26" s="174" t="s">
        <v>242</v>
      </c>
      <c r="F26" s="175"/>
      <c r="G26" s="175"/>
      <c r="H26" s="175"/>
      <c r="I26" s="175"/>
      <c r="J26" s="175"/>
      <c r="K26" s="176"/>
      <c r="L26" s="529"/>
    </row>
    <row r="27" spans="1:23" s="153" customFormat="1" ht="21.75">
      <c r="A27" s="536"/>
      <c r="B27" s="694" t="s">
        <v>248</v>
      </c>
      <c r="C27" s="695"/>
      <c r="D27" s="178"/>
      <c r="E27" s="179" t="s">
        <v>145</v>
      </c>
      <c r="F27" s="190"/>
      <c r="G27" s="181"/>
      <c r="H27" s="180"/>
      <c r="I27" s="181"/>
      <c r="J27" s="181"/>
      <c r="K27" s="533"/>
      <c r="L27" s="530"/>
    </row>
    <row r="28" spans="1:23" s="169" customFormat="1">
      <c r="A28" s="162" t="s">
        <v>249</v>
      </c>
      <c r="B28" s="715" t="s">
        <v>250</v>
      </c>
      <c r="C28" s="716"/>
      <c r="D28" s="163"/>
      <c r="E28" s="164"/>
      <c r="F28" s="165"/>
      <c r="G28" s="166"/>
      <c r="H28" s="165"/>
      <c r="I28" s="166"/>
      <c r="J28" s="167"/>
      <c r="K28" s="168"/>
      <c r="L28" s="52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</row>
    <row r="29" spans="1:23" ht="39.75" customHeight="1">
      <c r="A29" s="49"/>
      <c r="B29" s="717" t="s">
        <v>251</v>
      </c>
      <c r="C29" s="718"/>
      <c r="D29" s="178"/>
      <c r="E29" s="179" t="s">
        <v>242</v>
      </c>
      <c r="F29" s="175"/>
      <c r="G29" s="181"/>
      <c r="H29" s="181"/>
      <c r="I29" s="181"/>
      <c r="J29" s="181"/>
      <c r="K29" s="171"/>
      <c r="L29" s="15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58.5" customHeight="1">
      <c r="A30" s="49"/>
      <c r="B30" s="717" t="s">
        <v>252</v>
      </c>
      <c r="C30" s="718"/>
      <c r="D30" s="178"/>
      <c r="E30" s="179" t="s">
        <v>242</v>
      </c>
      <c r="F30" s="181"/>
      <c r="G30" s="181"/>
      <c r="H30" s="181"/>
      <c r="I30" s="181"/>
      <c r="J30" s="181"/>
      <c r="K30" s="533"/>
      <c r="L30" s="15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</row>
    <row r="31" spans="1:23" s="169" customFormat="1">
      <c r="A31" s="162" t="s">
        <v>253</v>
      </c>
      <c r="B31" s="715" t="s">
        <v>254</v>
      </c>
      <c r="C31" s="716"/>
      <c r="D31" s="182"/>
      <c r="E31" s="183"/>
      <c r="F31" s="184"/>
      <c r="G31" s="184"/>
      <c r="H31" s="184"/>
      <c r="I31" s="184"/>
      <c r="J31" s="184"/>
      <c r="K31" s="168"/>
      <c r="L31" s="52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</row>
    <row r="32" spans="1:23" s="188" customFormat="1" ht="42" customHeight="1">
      <c r="A32" s="537"/>
      <c r="B32" s="724" t="s">
        <v>687</v>
      </c>
      <c r="C32" s="725"/>
      <c r="D32" s="185"/>
      <c r="E32" s="186" t="s">
        <v>122</v>
      </c>
      <c r="F32" s="187"/>
      <c r="G32" s="187"/>
      <c r="H32" s="187"/>
      <c r="I32" s="187"/>
      <c r="J32" s="187"/>
      <c r="K32" s="534"/>
      <c r="L32" s="531"/>
    </row>
    <row r="33" spans="1:23" s="188" customFormat="1" ht="42" customHeight="1">
      <c r="A33" s="537"/>
      <c r="B33" s="724" t="s">
        <v>688</v>
      </c>
      <c r="C33" s="725"/>
      <c r="D33" s="185"/>
      <c r="E33" s="186" t="s">
        <v>122</v>
      </c>
      <c r="F33" s="187"/>
      <c r="G33" s="187"/>
      <c r="H33" s="187"/>
      <c r="I33" s="187"/>
      <c r="J33" s="187"/>
      <c r="K33" s="534"/>
      <c r="L33" s="531"/>
    </row>
    <row r="34" spans="1:23" s="188" customFormat="1" ht="42" customHeight="1">
      <c r="A34" s="537"/>
      <c r="B34" s="724" t="s">
        <v>688</v>
      </c>
      <c r="C34" s="725"/>
      <c r="D34" s="185"/>
      <c r="E34" s="186" t="s">
        <v>122</v>
      </c>
      <c r="F34" s="187"/>
      <c r="G34" s="187"/>
      <c r="H34" s="187"/>
      <c r="I34" s="187"/>
      <c r="J34" s="187"/>
      <c r="K34" s="534"/>
      <c r="L34" s="531"/>
    </row>
    <row r="35" spans="1:23" s="188" customFormat="1" ht="42" customHeight="1">
      <c r="A35" s="537"/>
      <c r="B35" s="724" t="s">
        <v>689</v>
      </c>
      <c r="C35" s="725"/>
      <c r="D35" s="185"/>
      <c r="E35" s="186" t="s">
        <v>122</v>
      </c>
      <c r="F35" s="187"/>
      <c r="G35" s="187"/>
      <c r="H35" s="187"/>
      <c r="I35" s="187"/>
      <c r="J35" s="187"/>
      <c r="K35" s="534"/>
      <c r="L35" s="531"/>
    </row>
    <row r="36" spans="1:23" s="188" customFormat="1" ht="42" customHeight="1">
      <c r="A36" s="537"/>
      <c r="B36" s="724" t="s">
        <v>690</v>
      </c>
      <c r="C36" s="725"/>
      <c r="D36" s="185"/>
      <c r="E36" s="186" t="s">
        <v>122</v>
      </c>
      <c r="F36" s="187"/>
      <c r="G36" s="187"/>
      <c r="H36" s="187"/>
      <c r="I36" s="187"/>
      <c r="J36" s="187"/>
      <c r="K36" s="534"/>
      <c r="L36" s="531"/>
    </row>
    <row r="37" spans="1:23" s="188" customFormat="1" ht="42" customHeight="1">
      <c r="A37" s="537"/>
      <c r="B37" s="724" t="s">
        <v>691</v>
      </c>
      <c r="C37" s="725"/>
      <c r="D37" s="185"/>
      <c r="E37" s="186" t="s">
        <v>122</v>
      </c>
      <c r="F37" s="187"/>
      <c r="G37" s="187"/>
      <c r="H37" s="187"/>
      <c r="I37" s="187"/>
      <c r="J37" s="187"/>
      <c r="K37" s="534"/>
      <c r="L37" s="531"/>
    </row>
    <row r="38" spans="1:23" s="188" customFormat="1" ht="42" customHeight="1">
      <c r="A38" s="537"/>
      <c r="B38" s="724" t="s">
        <v>692</v>
      </c>
      <c r="C38" s="725"/>
      <c r="D38" s="185"/>
      <c r="E38" s="186" t="s">
        <v>122</v>
      </c>
      <c r="F38" s="187"/>
      <c r="G38" s="187"/>
      <c r="H38" s="187"/>
      <c r="I38" s="187"/>
      <c r="J38" s="187"/>
      <c r="K38" s="534"/>
      <c r="L38" s="531"/>
    </row>
    <row r="39" spans="1:23" s="188" customFormat="1" ht="42" customHeight="1">
      <c r="A39" s="537"/>
      <c r="B39" s="724" t="s">
        <v>693</v>
      </c>
      <c r="C39" s="725"/>
      <c r="D39" s="185"/>
      <c r="E39" s="186" t="s">
        <v>122</v>
      </c>
      <c r="F39" s="187"/>
      <c r="G39" s="187"/>
      <c r="H39" s="187"/>
      <c r="I39" s="187"/>
      <c r="J39" s="187"/>
      <c r="K39" s="534"/>
      <c r="L39" s="531"/>
    </row>
    <row r="40" spans="1:23" s="188" customFormat="1" ht="42" customHeight="1">
      <c r="A40" s="537"/>
      <c r="B40" s="724" t="s">
        <v>694</v>
      </c>
      <c r="C40" s="725"/>
      <c r="D40" s="185"/>
      <c r="E40" s="186" t="s">
        <v>122</v>
      </c>
      <c r="F40" s="187"/>
      <c r="G40" s="187"/>
      <c r="H40" s="187"/>
      <c r="I40" s="187"/>
      <c r="J40" s="187"/>
      <c r="K40" s="534"/>
      <c r="L40" s="531"/>
    </row>
    <row r="41" spans="1:23" s="189" customFormat="1" ht="42" customHeight="1">
      <c r="A41" s="538"/>
      <c r="B41" s="721" t="s">
        <v>695</v>
      </c>
      <c r="C41" s="720"/>
      <c r="D41" s="173"/>
      <c r="E41" s="174" t="s">
        <v>122</v>
      </c>
      <c r="F41" s="175"/>
      <c r="G41" s="175"/>
      <c r="H41" s="175"/>
      <c r="I41" s="175"/>
      <c r="J41" s="175"/>
      <c r="K41" s="535"/>
      <c r="L41" s="529"/>
    </row>
    <row r="42" spans="1:23" s="189" customFormat="1" ht="42" customHeight="1">
      <c r="A42" s="538"/>
      <c r="B42" s="721" t="s">
        <v>696</v>
      </c>
      <c r="C42" s="720"/>
      <c r="D42" s="173"/>
      <c r="E42" s="174" t="s">
        <v>122</v>
      </c>
      <c r="F42" s="175"/>
      <c r="G42" s="175"/>
      <c r="H42" s="175"/>
      <c r="I42" s="175"/>
      <c r="J42" s="175"/>
      <c r="K42" s="535"/>
      <c r="L42" s="529"/>
    </row>
    <row r="43" spans="1:23" s="189" customFormat="1" ht="42" customHeight="1">
      <c r="A43" s="538"/>
      <c r="B43" s="721" t="s">
        <v>697</v>
      </c>
      <c r="C43" s="720"/>
      <c r="D43" s="173"/>
      <c r="E43" s="174" t="s">
        <v>122</v>
      </c>
      <c r="F43" s="175"/>
      <c r="G43" s="175"/>
      <c r="H43" s="175"/>
      <c r="I43" s="175"/>
      <c r="J43" s="175"/>
      <c r="K43" s="535"/>
      <c r="L43" s="529"/>
    </row>
    <row r="44" spans="1:23" s="189" customFormat="1" ht="32.25" customHeight="1">
      <c r="A44" s="538"/>
      <c r="B44" s="721" t="s">
        <v>698</v>
      </c>
      <c r="C44" s="720"/>
      <c r="D44" s="173"/>
      <c r="E44" s="174" t="s">
        <v>122</v>
      </c>
      <c r="F44" s="175"/>
      <c r="G44" s="175"/>
      <c r="H44" s="175"/>
      <c r="I44" s="175"/>
      <c r="J44" s="175"/>
      <c r="K44" s="535"/>
      <c r="L44" s="52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</row>
    <row r="45" spans="1:23" s="188" customFormat="1" ht="32.25" customHeight="1">
      <c r="A45" s="537"/>
      <c r="B45" s="724" t="s">
        <v>699</v>
      </c>
      <c r="C45" s="725"/>
      <c r="D45" s="185"/>
      <c r="E45" s="186" t="s">
        <v>122</v>
      </c>
      <c r="F45" s="187"/>
      <c r="G45" s="187"/>
      <c r="H45" s="187"/>
      <c r="I45" s="187"/>
      <c r="J45" s="187"/>
      <c r="K45" s="534"/>
      <c r="L45" s="531"/>
    </row>
    <row r="46" spans="1:23" ht="32.25" customHeight="1">
      <c r="A46" s="537"/>
      <c r="B46" s="724" t="s">
        <v>700</v>
      </c>
      <c r="C46" s="725"/>
      <c r="D46" s="185"/>
      <c r="E46" s="186" t="s">
        <v>122</v>
      </c>
      <c r="F46" s="187"/>
      <c r="G46" s="187"/>
      <c r="H46" s="187"/>
      <c r="I46" s="187"/>
      <c r="J46" s="187"/>
      <c r="K46" s="534"/>
      <c r="L46" s="15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</row>
    <row r="47" spans="1:23" s="177" customFormat="1" ht="32.25" customHeight="1">
      <c r="A47" s="538"/>
      <c r="B47" s="721" t="s">
        <v>701</v>
      </c>
      <c r="C47" s="720"/>
      <c r="D47" s="173"/>
      <c r="E47" s="174" t="s">
        <v>122</v>
      </c>
      <c r="F47" s="175"/>
      <c r="G47" s="175"/>
      <c r="H47" s="175"/>
      <c r="I47" s="175"/>
      <c r="J47" s="175"/>
      <c r="K47" s="535"/>
      <c r="L47" s="52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</row>
    <row r="48" spans="1:23" s="177" customFormat="1" ht="32.25" customHeight="1">
      <c r="A48" s="538"/>
      <c r="B48" s="721" t="s">
        <v>702</v>
      </c>
      <c r="C48" s="720"/>
      <c r="D48" s="173"/>
      <c r="E48" s="174" t="s">
        <v>122</v>
      </c>
      <c r="F48" s="175"/>
      <c r="G48" s="175"/>
      <c r="H48" s="175"/>
      <c r="I48" s="175"/>
      <c r="J48" s="175"/>
      <c r="K48" s="535"/>
      <c r="L48" s="52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</row>
    <row r="49" spans="1:23" s="177" customFormat="1" ht="32.25" customHeight="1">
      <c r="A49" s="538"/>
      <c r="B49" s="721" t="s">
        <v>703</v>
      </c>
      <c r="C49" s="720"/>
      <c r="D49" s="173"/>
      <c r="E49" s="174" t="s">
        <v>122</v>
      </c>
      <c r="F49" s="175"/>
      <c r="G49" s="175"/>
      <c r="H49" s="175"/>
      <c r="I49" s="175"/>
      <c r="J49" s="175"/>
      <c r="K49" s="535"/>
      <c r="L49" s="52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</row>
    <row r="50" spans="1:23" s="169" customFormat="1" ht="22.5" customHeight="1">
      <c r="A50" s="162" t="s">
        <v>255</v>
      </c>
      <c r="B50" s="715" t="s">
        <v>256</v>
      </c>
      <c r="C50" s="716"/>
      <c r="D50" s="163"/>
      <c r="E50" s="164"/>
      <c r="F50" s="165"/>
      <c r="G50" s="166"/>
      <c r="H50" s="165"/>
      <c r="I50" s="166"/>
      <c r="J50" s="167"/>
      <c r="K50" s="168"/>
      <c r="L50" s="52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</row>
    <row r="51" spans="1:23" ht="39" customHeight="1">
      <c r="A51" s="49"/>
      <c r="B51" s="717" t="s">
        <v>257</v>
      </c>
      <c r="C51" s="718"/>
      <c r="D51" s="178"/>
      <c r="E51" s="179" t="s">
        <v>242</v>
      </c>
      <c r="F51" s="181"/>
      <c r="G51" s="181"/>
      <c r="H51" s="181"/>
      <c r="I51" s="181"/>
      <c r="J51" s="181"/>
      <c r="K51" s="171"/>
      <c r="L51" s="15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</row>
    <row r="52" spans="1:23" ht="39" customHeight="1">
      <c r="A52" s="49"/>
      <c r="B52" s="717" t="s">
        <v>258</v>
      </c>
      <c r="C52" s="718"/>
      <c r="D52" s="178"/>
      <c r="E52" s="179" t="s">
        <v>242</v>
      </c>
      <c r="F52" s="175"/>
      <c r="G52" s="181"/>
      <c r="H52" s="181"/>
      <c r="I52" s="181"/>
      <c r="J52" s="181"/>
      <c r="K52" s="171"/>
      <c r="L52" s="15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</row>
    <row r="53" spans="1:23" s="169" customFormat="1" ht="22.5" customHeight="1">
      <c r="A53" s="162" t="s">
        <v>259</v>
      </c>
      <c r="B53" s="715" t="s">
        <v>260</v>
      </c>
      <c r="C53" s="716"/>
      <c r="D53" s="163"/>
      <c r="E53" s="164"/>
      <c r="F53" s="165"/>
      <c r="G53" s="166"/>
      <c r="H53" s="165"/>
      <c r="I53" s="166"/>
      <c r="J53" s="167"/>
      <c r="K53" s="168"/>
      <c r="L53" s="52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</row>
    <row r="54" spans="1:23" ht="39.75" customHeight="1">
      <c r="A54" s="539"/>
      <c r="B54" s="722" t="s">
        <v>261</v>
      </c>
      <c r="C54" s="695"/>
      <c r="D54" s="178"/>
      <c r="E54" s="179" t="s">
        <v>242</v>
      </c>
      <c r="F54" s="180"/>
      <c r="G54" s="181"/>
      <c r="H54" s="180"/>
      <c r="I54" s="181"/>
      <c r="J54" s="181"/>
      <c r="K54" s="533"/>
      <c r="L54" s="157"/>
    </row>
    <row r="55" spans="1:23" ht="39.75" customHeight="1">
      <c r="A55" s="539"/>
      <c r="B55" s="722" t="s">
        <v>262</v>
      </c>
      <c r="C55" s="695"/>
      <c r="D55" s="178"/>
      <c r="E55" s="179" t="s">
        <v>242</v>
      </c>
      <c r="F55" s="180"/>
      <c r="G55" s="181"/>
      <c r="H55" s="180"/>
      <c r="I55" s="181"/>
      <c r="J55" s="181"/>
      <c r="K55" s="533"/>
      <c r="L55" s="157"/>
    </row>
    <row r="56" spans="1:23" s="177" customFormat="1" ht="22.5" customHeight="1">
      <c r="A56" s="538"/>
      <c r="B56" s="719" t="s">
        <v>263</v>
      </c>
      <c r="C56" s="720"/>
      <c r="D56" s="173"/>
      <c r="E56" s="174" t="s">
        <v>145</v>
      </c>
      <c r="F56" s="190"/>
      <c r="G56" s="175"/>
      <c r="H56" s="190"/>
      <c r="I56" s="175"/>
      <c r="J56" s="175"/>
      <c r="K56" s="535"/>
      <c r="L56" s="529"/>
    </row>
    <row r="57" spans="1:23" s="177" customFormat="1" ht="22.5" customHeight="1">
      <c r="A57" s="538"/>
      <c r="B57" s="721" t="s">
        <v>264</v>
      </c>
      <c r="C57" s="720"/>
      <c r="D57" s="173"/>
      <c r="E57" s="174" t="s">
        <v>145</v>
      </c>
      <c r="F57" s="190"/>
      <c r="G57" s="175"/>
      <c r="H57" s="190"/>
      <c r="I57" s="175"/>
      <c r="J57" s="175"/>
      <c r="K57" s="535"/>
      <c r="L57" s="532"/>
    </row>
    <row r="58" spans="1:23" s="177" customFormat="1" ht="22.5" customHeight="1">
      <c r="A58" s="538"/>
      <c r="B58" s="721" t="s">
        <v>682</v>
      </c>
      <c r="C58" s="720"/>
      <c r="D58" s="173"/>
      <c r="E58" s="174" t="s">
        <v>145</v>
      </c>
      <c r="F58" s="175"/>
      <c r="G58" s="175"/>
      <c r="H58" s="175"/>
      <c r="I58" s="175"/>
      <c r="J58" s="175"/>
      <c r="K58" s="535"/>
      <c r="L58" s="532"/>
    </row>
    <row r="59" spans="1:23" ht="22.5" customHeight="1">
      <c r="A59" s="539"/>
      <c r="B59" s="722" t="s">
        <v>265</v>
      </c>
      <c r="C59" s="723"/>
      <c r="D59" s="173"/>
      <c r="E59" s="179" t="s">
        <v>100</v>
      </c>
      <c r="F59" s="180"/>
      <c r="G59" s="181"/>
      <c r="H59" s="180"/>
      <c r="I59" s="181"/>
      <c r="J59" s="181"/>
      <c r="K59" s="533"/>
      <c r="L59" s="157"/>
    </row>
    <row r="60" spans="1:23" ht="22.5" customHeight="1">
      <c r="A60" s="539"/>
      <c r="B60" s="694" t="s">
        <v>266</v>
      </c>
      <c r="C60" s="695"/>
      <c r="D60" s="178"/>
      <c r="E60" s="179" t="s">
        <v>44</v>
      </c>
      <c r="F60" s="180"/>
      <c r="G60" s="181"/>
      <c r="H60" s="180"/>
      <c r="I60" s="181"/>
      <c r="J60" s="181"/>
      <c r="K60" s="533"/>
      <c r="L60" s="157"/>
    </row>
    <row r="61" spans="1:23" s="169" customFormat="1">
      <c r="A61" s="162" t="s">
        <v>267</v>
      </c>
      <c r="B61" s="715" t="s">
        <v>268</v>
      </c>
      <c r="C61" s="716"/>
      <c r="D61" s="163"/>
      <c r="E61" s="164"/>
      <c r="F61" s="165"/>
      <c r="G61" s="166"/>
      <c r="H61" s="165"/>
      <c r="I61" s="166"/>
      <c r="J61" s="167"/>
      <c r="K61" s="168"/>
      <c r="L61" s="52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</row>
    <row r="62" spans="1:23" ht="22.5" customHeight="1">
      <c r="A62" s="539"/>
      <c r="B62" s="694" t="s">
        <v>269</v>
      </c>
      <c r="C62" s="695"/>
      <c r="D62" s="178"/>
      <c r="E62" s="179" t="s">
        <v>122</v>
      </c>
      <c r="F62" s="180"/>
      <c r="G62" s="181"/>
      <c r="H62" s="180"/>
      <c r="I62" s="181"/>
      <c r="J62" s="181"/>
      <c r="K62" s="533"/>
      <c r="L62" s="157"/>
    </row>
    <row r="63" spans="1:23" ht="39.75" customHeight="1">
      <c r="A63" s="539"/>
      <c r="B63" s="721" t="s">
        <v>270</v>
      </c>
      <c r="C63" s="720"/>
      <c r="D63" s="173"/>
      <c r="E63" s="179" t="s">
        <v>122</v>
      </c>
      <c r="F63" s="190"/>
      <c r="G63" s="175"/>
      <c r="H63" s="180"/>
      <c r="I63" s="175"/>
      <c r="J63" s="175"/>
      <c r="K63" s="533"/>
      <c r="L63" s="157"/>
    </row>
    <row r="64" spans="1:23" ht="22.5" customHeight="1">
      <c r="A64" s="539"/>
      <c r="B64" s="719" t="s">
        <v>271</v>
      </c>
      <c r="C64" s="720"/>
      <c r="D64" s="173"/>
      <c r="E64" s="179" t="s">
        <v>122</v>
      </c>
      <c r="F64" s="190"/>
      <c r="G64" s="175"/>
      <c r="H64" s="180"/>
      <c r="I64" s="175"/>
      <c r="J64" s="175"/>
      <c r="K64" s="533"/>
      <c r="L64" s="157"/>
    </row>
    <row r="65" spans="1:23" ht="22.5" customHeight="1">
      <c r="A65" s="539"/>
      <c r="B65" s="719" t="s">
        <v>272</v>
      </c>
      <c r="C65" s="720"/>
      <c r="D65" s="173"/>
      <c r="E65" s="179" t="s">
        <v>122</v>
      </c>
      <c r="F65" s="190"/>
      <c r="G65" s="175"/>
      <c r="H65" s="180"/>
      <c r="I65" s="175"/>
      <c r="J65" s="175"/>
      <c r="K65" s="533"/>
      <c r="L65" s="157"/>
    </row>
    <row r="66" spans="1:23" ht="22.5" customHeight="1">
      <c r="A66" s="539"/>
      <c r="B66" s="719" t="s">
        <v>273</v>
      </c>
      <c r="C66" s="720"/>
      <c r="D66" s="173"/>
      <c r="E66" s="179" t="s">
        <v>122</v>
      </c>
      <c r="F66" s="190"/>
      <c r="G66" s="175"/>
      <c r="H66" s="180"/>
      <c r="I66" s="175"/>
      <c r="J66" s="175"/>
      <c r="K66" s="533"/>
      <c r="L66" s="157"/>
    </row>
    <row r="67" spans="1:23" ht="22.5" customHeight="1">
      <c r="A67" s="539"/>
      <c r="B67" s="719" t="s">
        <v>274</v>
      </c>
      <c r="C67" s="720"/>
      <c r="D67" s="173"/>
      <c r="E67" s="179" t="s">
        <v>122</v>
      </c>
      <c r="F67" s="190"/>
      <c r="G67" s="175"/>
      <c r="H67" s="180"/>
      <c r="I67" s="175"/>
      <c r="J67" s="175"/>
      <c r="K67" s="533"/>
      <c r="L67" s="157"/>
    </row>
    <row r="68" spans="1:23" ht="22.5" customHeight="1">
      <c r="A68" s="539"/>
      <c r="B68" s="719" t="s">
        <v>275</v>
      </c>
      <c r="C68" s="720"/>
      <c r="D68" s="173"/>
      <c r="E68" s="179" t="s">
        <v>122</v>
      </c>
      <c r="F68" s="190"/>
      <c r="G68" s="175"/>
      <c r="H68" s="180"/>
      <c r="I68" s="175"/>
      <c r="J68" s="175"/>
      <c r="K68" s="533"/>
      <c r="L68" s="157"/>
    </row>
    <row r="69" spans="1:23" s="177" customFormat="1" ht="22.5" customHeight="1">
      <c r="A69" s="538"/>
      <c r="B69" s="719" t="s">
        <v>276</v>
      </c>
      <c r="C69" s="720"/>
      <c r="D69" s="173"/>
      <c r="E69" s="174" t="s">
        <v>122</v>
      </c>
      <c r="F69" s="190"/>
      <c r="G69" s="175"/>
      <c r="H69" s="190"/>
      <c r="I69" s="175"/>
      <c r="J69" s="175"/>
      <c r="K69" s="535"/>
      <c r="L69" s="529"/>
    </row>
    <row r="70" spans="1:23" s="177" customFormat="1" ht="22.5" customHeight="1">
      <c r="A70" s="538"/>
      <c r="B70" s="719" t="s">
        <v>277</v>
      </c>
      <c r="C70" s="720"/>
      <c r="D70" s="173"/>
      <c r="E70" s="179" t="s">
        <v>122</v>
      </c>
      <c r="F70" s="190"/>
      <c r="G70" s="175"/>
      <c r="H70" s="190"/>
      <c r="I70" s="175"/>
      <c r="J70" s="175"/>
      <c r="K70" s="535"/>
      <c r="L70" s="529"/>
    </row>
    <row r="71" spans="1:23" s="177" customFormat="1" ht="22.5" customHeight="1">
      <c r="A71" s="538"/>
      <c r="B71" s="719" t="s">
        <v>278</v>
      </c>
      <c r="C71" s="720"/>
      <c r="D71" s="173"/>
      <c r="E71" s="179" t="s">
        <v>122</v>
      </c>
      <c r="F71" s="190"/>
      <c r="G71" s="175"/>
      <c r="H71" s="190"/>
      <c r="I71" s="175"/>
      <c r="J71" s="175"/>
      <c r="K71" s="535"/>
      <c r="L71" s="529"/>
    </row>
    <row r="72" spans="1:23" s="177" customFormat="1" ht="22.5" customHeight="1">
      <c r="A72" s="538"/>
      <c r="B72" s="719" t="s">
        <v>279</v>
      </c>
      <c r="C72" s="720"/>
      <c r="D72" s="173"/>
      <c r="E72" s="174" t="s">
        <v>122</v>
      </c>
      <c r="F72" s="190"/>
      <c r="G72" s="175"/>
      <c r="H72" s="190"/>
      <c r="I72" s="175"/>
      <c r="J72" s="175"/>
      <c r="K72" s="535"/>
      <c r="L72" s="529"/>
    </row>
    <row r="73" spans="1:23" s="177" customFormat="1" ht="22.5" customHeight="1">
      <c r="A73" s="538"/>
      <c r="B73" s="719" t="s">
        <v>280</v>
      </c>
      <c r="C73" s="720"/>
      <c r="D73" s="173"/>
      <c r="E73" s="174" t="s">
        <v>122</v>
      </c>
      <c r="F73" s="190"/>
      <c r="G73" s="175"/>
      <c r="H73" s="190"/>
      <c r="I73" s="175"/>
      <c r="J73" s="175"/>
      <c r="K73" s="535"/>
      <c r="L73" s="529"/>
    </row>
    <row r="74" spans="1:23" s="177" customFormat="1" ht="22.5" customHeight="1">
      <c r="A74" s="538"/>
      <c r="B74" s="719" t="s">
        <v>281</v>
      </c>
      <c r="C74" s="720"/>
      <c r="D74" s="173"/>
      <c r="E74" s="174" t="s">
        <v>122</v>
      </c>
      <c r="F74" s="190"/>
      <c r="G74" s="175"/>
      <c r="H74" s="190"/>
      <c r="I74" s="175"/>
      <c r="J74" s="175"/>
      <c r="K74" s="535"/>
      <c r="L74" s="529"/>
    </row>
    <row r="75" spans="1:23" s="177" customFormat="1" ht="22.5" customHeight="1">
      <c r="A75" s="538"/>
      <c r="B75" s="719" t="s">
        <v>282</v>
      </c>
      <c r="C75" s="720"/>
      <c r="D75" s="173"/>
      <c r="E75" s="174" t="s">
        <v>145</v>
      </c>
      <c r="F75" s="190"/>
      <c r="G75" s="175"/>
      <c r="H75" s="190"/>
      <c r="I75" s="175"/>
      <c r="J75" s="175"/>
      <c r="K75" s="535"/>
      <c r="L75" s="529"/>
    </row>
    <row r="76" spans="1:23" s="169" customFormat="1">
      <c r="A76" s="162" t="s">
        <v>283</v>
      </c>
      <c r="B76" s="715" t="s">
        <v>284</v>
      </c>
      <c r="C76" s="716"/>
      <c r="D76" s="163"/>
      <c r="E76" s="164"/>
      <c r="F76" s="165"/>
      <c r="G76" s="166"/>
      <c r="H76" s="165"/>
      <c r="I76" s="166"/>
      <c r="J76" s="167"/>
      <c r="K76" s="168"/>
      <c r="L76" s="528"/>
      <c r="M76" s="458"/>
      <c r="N76" s="458"/>
      <c r="O76" s="458"/>
      <c r="P76" s="458"/>
      <c r="Q76" s="458"/>
      <c r="R76" s="458"/>
      <c r="S76" s="458"/>
      <c r="T76" s="458"/>
      <c r="U76" s="458"/>
      <c r="V76" s="458"/>
      <c r="W76" s="458"/>
    </row>
    <row r="77" spans="1:23" ht="22.5" customHeight="1">
      <c r="A77" s="539"/>
      <c r="B77" s="694" t="s">
        <v>285</v>
      </c>
      <c r="C77" s="695"/>
      <c r="D77" s="178"/>
      <c r="E77" s="179" t="s">
        <v>44</v>
      </c>
      <c r="F77" s="180"/>
      <c r="G77" s="181"/>
      <c r="H77" s="180"/>
      <c r="I77" s="181"/>
      <c r="J77" s="181"/>
      <c r="K77" s="533"/>
      <c r="L77" s="157"/>
    </row>
    <row r="78" spans="1:23" ht="22.5" customHeight="1">
      <c r="A78" s="539"/>
      <c r="B78" s="694" t="s">
        <v>286</v>
      </c>
      <c r="C78" s="695"/>
      <c r="D78" s="178"/>
      <c r="E78" s="179" t="s">
        <v>145</v>
      </c>
      <c r="F78" s="180"/>
      <c r="G78" s="181"/>
      <c r="H78" s="180"/>
      <c r="I78" s="181"/>
      <c r="J78" s="181"/>
      <c r="K78" s="533"/>
      <c r="L78" s="157"/>
    </row>
    <row r="79" spans="1:23" ht="22.5" customHeight="1">
      <c r="A79" s="539"/>
      <c r="B79" s="694" t="s">
        <v>287</v>
      </c>
      <c r="C79" s="695"/>
      <c r="D79" s="178"/>
      <c r="E79" s="179" t="s">
        <v>145</v>
      </c>
      <c r="F79" s="180"/>
      <c r="G79" s="181"/>
      <c r="H79" s="180"/>
      <c r="I79" s="181"/>
      <c r="J79" s="181"/>
      <c r="K79" s="533"/>
      <c r="L79" s="157"/>
    </row>
    <row r="80" spans="1:23" s="177" customFormat="1" ht="22.5" customHeight="1">
      <c r="A80" s="538"/>
      <c r="B80" s="719" t="s">
        <v>288</v>
      </c>
      <c r="C80" s="720"/>
      <c r="D80" s="173"/>
      <c r="E80" s="174" t="s">
        <v>44</v>
      </c>
      <c r="F80" s="190"/>
      <c r="G80" s="175"/>
      <c r="H80" s="190"/>
      <c r="I80" s="175"/>
      <c r="J80" s="175"/>
      <c r="K80" s="535"/>
      <c r="L80" s="529"/>
    </row>
    <row r="81" spans="1:23" s="177" customFormat="1" ht="22.5" customHeight="1">
      <c r="A81" s="538"/>
      <c r="B81" s="719" t="s">
        <v>289</v>
      </c>
      <c r="C81" s="720"/>
      <c r="D81" s="173"/>
      <c r="E81" s="174" t="s">
        <v>44</v>
      </c>
      <c r="F81" s="190"/>
      <c r="G81" s="175"/>
      <c r="H81" s="190"/>
      <c r="I81" s="175"/>
      <c r="J81" s="175"/>
      <c r="K81" s="535"/>
      <c r="L81" s="529"/>
    </row>
    <row r="82" spans="1:23" s="177" customFormat="1" ht="22.5" customHeight="1">
      <c r="A82" s="538"/>
      <c r="B82" s="719" t="s">
        <v>290</v>
      </c>
      <c r="C82" s="720"/>
      <c r="D82" s="173"/>
      <c r="E82" s="174" t="s">
        <v>44</v>
      </c>
      <c r="F82" s="190"/>
      <c r="G82" s="175"/>
      <c r="H82" s="190"/>
      <c r="I82" s="175"/>
      <c r="J82" s="175"/>
      <c r="K82" s="535"/>
      <c r="L82" s="529"/>
    </row>
    <row r="83" spans="1:23" s="169" customFormat="1">
      <c r="A83" s="162" t="s">
        <v>291</v>
      </c>
      <c r="B83" s="715" t="s">
        <v>292</v>
      </c>
      <c r="C83" s="716"/>
      <c r="D83" s="163"/>
      <c r="E83" s="164"/>
      <c r="F83" s="165"/>
      <c r="G83" s="166"/>
      <c r="H83" s="165"/>
      <c r="I83" s="166"/>
      <c r="J83" s="167"/>
      <c r="K83" s="168"/>
      <c r="L83" s="528"/>
      <c r="M83" s="458"/>
      <c r="N83" s="458"/>
      <c r="O83" s="458"/>
      <c r="P83" s="458"/>
      <c r="Q83" s="458"/>
      <c r="R83" s="458"/>
      <c r="S83" s="458"/>
      <c r="T83" s="458"/>
      <c r="U83" s="458"/>
      <c r="V83" s="458"/>
      <c r="W83" s="458"/>
    </row>
    <row r="84" spans="1:23" ht="22.5" customHeight="1">
      <c r="A84" s="539"/>
      <c r="B84" s="694" t="s">
        <v>293</v>
      </c>
      <c r="C84" s="695"/>
      <c r="D84" s="178"/>
      <c r="E84" s="179" t="s">
        <v>44</v>
      </c>
      <c r="F84" s="180"/>
      <c r="G84" s="181"/>
      <c r="H84" s="180"/>
      <c r="I84" s="181"/>
      <c r="J84" s="181"/>
      <c r="K84" s="533"/>
      <c r="L84" s="157"/>
    </row>
    <row r="85" spans="1:23" ht="22.5" customHeight="1">
      <c r="A85" s="539"/>
      <c r="B85" s="694" t="s">
        <v>294</v>
      </c>
      <c r="C85" s="695"/>
      <c r="D85" s="178"/>
      <c r="E85" s="179" t="s">
        <v>100</v>
      </c>
      <c r="F85" s="180"/>
      <c r="G85" s="181"/>
      <c r="H85" s="180"/>
      <c r="I85" s="181"/>
      <c r="J85" s="181"/>
      <c r="K85" s="533"/>
      <c r="L85" s="157"/>
    </row>
    <row r="86" spans="1:23" ht="22.5" customHeight="1">
      <c r="A86" s="539"/>
      <c r="B86" s="694" t="s">
        <v>295</v>
      </c>
      <c r="C86" s="695"/>
      <c r="D86" s="178"/>
      <c r="E86" s="179" t="s">
        <v>100</v>
      </c>
      <c r="F86" s="180"/>
      <c r="G86" s="181"/>
      <c r="H86" s="180"/>
      <c r="I86" s="181"/>
      <c r="J86" s="181"/>
      <c r="K86" s="533"/>
      <c r="L86" s="157"/>
    </row>
    <row r="87" spans="1:23" ht="22.5" customHeight="1">
      <c r="A87" s="539"/>
      <c r="B87" s="694" t="s">
        <v>266</v>
      </c>
      <c r="C87" s="695"/>
      <c r="D87" s="178"/>
      <c r="E87" s="179" t="s">
        <v>44</v>
      </c>
      <c r="F87" s="180"/>
      <c r="G87" s="181"/>
      <c r="H87" s="180"/>
      <c r="I87" s="181"/>
      <c r="J87" s="181"/>
      <c r="K87" s="533"/>
      <c r="L87" s="157"/>
    </row>
    <row r="88" spans="1:23" s="169" customFormat="1">
      <c r="A88" s="162" t="s">
        <v>296</v>
      </c>
      <c r="B88" s="715" t="s">
        <v>297</v>
      </c>
      <c r="C88" s="716"/>
      <c r="D88" s="163"/>
      <c r="E88" s="164"/>
      <c r="F88" s="165"/>
      <c r="G88" s="166"/>
      <c r="H88" s="165"/>
      <c r="I88" s="166"/>
      <c r="J88" s="167"/>
      <c r="K88" s="168"/>
      <c r="L88" s="528"/>
      <c r="M88" s="458"/>
      <c r="N88" s="458"/>
      <c r="O88" s="458"/>
      <c r="P88" s="458"/>
      <c r="Q88" s="458"/>
      <c r="R88" s="458"/>
      <c r="S88" s="458"/>
      <c r="T88" s="458"/>
      <c r="U88" s="458"/>
      <c r="V88" s="458"/>
      <c r="W88" s="458"/>
    </row>
    <row r="89" spans="1:23">
      <c r="A89" s="539"/>
      <c r="B89" s="694" t="s">
        <v>293</v>
      </c>
      <c r="C89" s="695"/>
      <c r="D89" s="178"/>
      <c r="E89" s="179" t="s">
        <v>44</v>
      </c>
      <c r="F89" s="180"/>
      <c r="G89" s="181"/>
      <c r="H89" s="180"/>
      <c r="I89" s="181"/>
      <c r="J89" s="181"/>
      <c r="K89" s="533"/>
      <c r="L89" s="157"/>
    </row>
    <row r="90" spans="1:23">
      <c r="A90" s="539"/>
      <c r="B90" s="694" t="s">
        <v>294</v>
      </c>
      <c r="C90" s="695"/>
      <c r="D90" s="178"/>
      <c r="E90" s="179" t="s">
        <v>100</v>
      </c>
      <c r="F90" s="180"/>
      <c r="G90" s="181"/>
      <c r="H90" s="180"/>
      <c r="I90" s="181"/>
      <c r="J90" s="181"/>
      <c r="K90" s="533"/>
      <c r="L90" s="157"/>
    </row>
    <row r="91" spans="1:23">
      <c r="A91" s="539"/>
      <c r="B91" s="694" t="s">
        <v>295</v>
      </c>
      <c r="C91" s="695"/>
      <c r="D91" s="178"/>
      <c r="E91" s="179" t="s">
        <v>100</v>
      </c>
      <c r="F91" s="180"/>
      <c r="G91" s="181"/>
      <c r="H91" s="180"/>
      <c r="I91" s="181"/>
      <c r="J91" s="181"/>
      <c r="K91" s="533"/>
      <c r="L91" s="157"/>
    </row>
    <row r="92" spans="1:23">
      <c r="A92" s="539"/>
      <c r="B92" s="694" t="s">
        <v>266</v>
      </c>
      <c r="C92" s="695"/>
      <c r="D92" s="178"/>
      <c r="E92" s="179" t="s">
        <v>44</v>
      </c>
      <c r="F92" s="180"/>
      <c r="G92" s="181"/>
      <c r="H92" s="180"/>
      <c r="I92" s="181"/>
      <c r="J92" s="181"/>
      <c r="K92" s="533"/>
      <c r="L92" s="157"/>
    </row>
    <row r="93" spans="1:23">
      <c r="A93" s="191"/>
      <c r="B93" s="696" t="s">
        <v>105</v>
      </c>
      <c r="C93" s="697"/>
      <c r="D93" s="50"/>
      <c r="E93" s="51"/>
      <c r="F93" s="52"/>
      <c r="G93" s="192"/>
      <c r="H93" s="52"/>
      <c r="I93" s="192"/>
      <c r="J93" s="192"/>
      <c r="K93" s="193"/>
      <c r="L93" s="160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22.5" customHeight="1">
      <c r="A94" s="49">
        <v>1.2</v>
      </c>
      <c r="B94" s="713" t="s">
        <v>298</v>
      </c>
      <c r="C94" s="714"/>
      <c r="D94" s="74"/>
      <c r="E94" s="45"/>
      <c r="F94" s="53"/>
      <c r="G94" s="47"/>
      <c r="H94" s="53"/>
      <c r="I94" s="47"/>
      <c r="J94" s="170"/>
      <c r="K94" s="171"/>
      <c r="L94" s="15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</row>
    <row r="95" spans="1:23" s="169" customFormat="1" ht="21" customHeight="1">
      <c r="A95" s="162" t="s">
        <v>231</v>
      </c>
      <c r="B95" s="715" t="s">
        <v>299</v>
      </c>
      <c r="C95" s="716"/>
      <c r="D95" s="163"/>
      <c r="E95" s="164"/>
      <c r="F95" s="165"/>
      <c r="G95" s="166"/>
      <c r="H95" s="165"/>
      <c r="I95" s="166"/>
      <c r="J95" s="167"/>
      <c r="K95" s="168"/>
      <c r="L95" s="528"/>
      <c r="M95" s="458"/>
      <c r="N95" s="458"/>
      <c r="O95" s="458"/>
      <c r="P95" s="458"/>
      <c r="Q95" s="458"/>
      <c r="R95" s="458"/>
      <c r="S95" s="458"/>
      <c r="T95" s="458"/>
      <c r="U95" s="458"/>
      <c r="V95" s="458"/>
      <c r="W95" s="458"/>
    </row>
    <row r="96" spans="1:23" ht="45" customHeight="1">
      <c r="A96" s="49"/>
      <c r="B96" s="717" t="s">
        <v>300</v>
      </c>
      <c r="C96" s="718"/>
      <c r="D96" s="178"/>
      <c r="E96" s="179" t="s">
        <v>242</v>
      </c>
      <c r="F96" s="175"/>
      <c r="G96" s="181"/>
      <c r="H96" s="181"/>
      <c r="I96" s="181"/>
      <c r="J96" s="181"/>
      <c r="K96" s="171"/>
      <c r="L96" s="157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</row>
    <row r="97" spans="1:23" s="169" customFormat="1">
      <c r="A97" s="162" t="s">
        <v>239</v>
      </c>
      <c r="B97" s="715" t="s">
        <v>301</v>
      </c>
      <c r="C97" s="716"/>
      <c r="D97" s="163"/>
      <c r="E97" s="164"/>
      <c r="F97" s="165"/>
      <c r="G97" s="166"/>
      <c r="H97" s="165"/>
      <c r="I97" s="166"/>
      <c r="J97" s="167"/>
      <c r="K97" s="168"/>
      <c r="L97" s="528"/>
      <c r="M97" s="458"/>
      <c r="N97" s="458"/>
      <c r="O97" s="458"/>
      <c r="P97" s="458"/>
      <c r="Q97" s="458"/>
      <c r="R97" s="458"/>
      <c r="S97" s="458"/>
      <c r="T97" s="458"/>
      <c r="U97" s="458"/>
      <c r="V97" s="458"/>
      <c r="W97" s="458"/>
    </row>
    <row r="98" spans="1:23" ht="22.5" customHeight="1">
      <c r="A98" s="539"/>
      <c r="B98" s="694" t="s">
        <v>603</v>
      </c>
      <c r="C98" s="695"/>
      <c r="D98" s="178"/>
      <c r="E98" s="179" t="s">
        <v>122</v>
      </c>
      <c r="F98" s="190"/>
      <c r="G98" s="181"/>
      <c r="H98" s="190"/>
      <c r="I98" s="181"/>
      <c r="J98" s="181"/>
      <c r="K98" s="533"/>
      <c r="L98" s="15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</row>
    <row r="99" spans="1:23" ht="22.5" customHeight="1">
      <c r="A99" s="539"/>
      <c r="B99" s="694" t="s">
        <v>302</v>
      </c>
      <c r="C99" s="695"/>
      <c r="D99" s="178"/>
      <c r="E99" s="179" t="s">
        <v>145</v>
      </c>
      <c r="F99" s="190"/>
      <c r="G99" s="181"/>
      <c r="H99" s="190"/>
      <c r="I99" s="181"/>
      <c r="J99" s="181"/>
      <c r="K99" s="533"/>
      <c r="L99" s="15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</row>
    <row r="100" spans="1:23" s="153" customFormat="1" ht="22.5" customHeight="1">
      <c r="A100" s="536"/>
      <c r="B100" s="694" t="s">
        <v>675</v>
      </c>
      <c r="C100" s="695"/>
      <c r="D100" s="178"/>
      <c r="E100" s="179" t="s">
        <v>122</v>
      </c>
      <c r="F100" s="190"/>
      <c r="G100" s="181"/>
      <c r="H100" s="190"/>
      <c r="I100" s="181"/>
      <c r="J100" s="181"/>
      <c r="K100" s="533"/>
      <c r="L100" s="530"/>
      <c r="M100" s="460"/>
      <c r="N100" s="460"/>
      <c r="O100" s="460"/>
      <c r="P100" s="460"/>
      <c r="Q100" s="460"/>
      <c r="R100" s="460"/>
      <c r="S100" s="460"/>
      <c r="T100" s="460"/>
      <c r="U100" s="460"/>
      <c r="V100" s="460"/>
      <c r="W100" s="460"/>
    </row>
    <row r="101" spans="1:23" s="153" customFormat="1" ht="22.5" customHeight="1">
      <c r="A101" s="536"/>
      <c r="B101" s="694" t="s">
        <v>676</v>
      </c>
      <c r="C101" s="695"/>
      <c r="D101" s="178"/>
      <c r="E101" s="179" t="s">
        <v>122</v>
      </c>
      <c r="F101" s="190"/>
      <c r="G101" s="181"/>
      <c r="H101" s="190"/>
      <c r="I101" s="181"/>
      <c r="J101" s="181"/>
      <c r="K101" s="533"/>
      <c r="L101" s="530"/>
      <c r="M101" s="460"/>
      <c r="N101" s="460"/>
      <c r="O101" s="460"/>
      <c r="P101" s="460"/>
      <c r="Q101" s="460"/>
      <c r="R101" s="460"/>
      <c r="S101" s="460"/>
      <c r="T101" s="460"/>
      <c r="U101" s="460"/>
      <c r="V101" s="460"/>
      <c r="W101" s="460"/>
    </row>
    <row r="102" spans="1:23" s="153" customFormat="1" ht="22.5" customHeight="1">
      <c r="A102" s="536"/>
      <c r="B102" s="694" t="s">
        <v>303</v>
      </c>
      <c r="C102" s="695"/>
      <c r="D102" s="178"/>
      <c r="E102" s="179" t="s">
        <v>122</v>
      </c>
      <c r="F102" s="190"/>
      <c r="G102" s="181"/>
      <c r="H102" s="190"/>
      <c r="I102" s="181"/>
      <c r="J102" s="181"/>
      <c r="K102" s="533"/>
      <c r="L102" s="530"/>
      <c r="M102" s="460"/>
      <c r="N102" s="460"/>
      <c r="O102" s="460"/>
      <c r="P102" s="460"/>
      <c r="Q102" s="460"/>
      <c r="R102" s="460"/>
      <c r="S102" s="460"/>
      <c r="T102" s="460"/>
      <c r="U102" s="460"/>
      <c r="V102" s="460"/>
      <c r="W102" s="460"/>
    </row>
    <row r="103" spans="1:23" s="153" customFormat="1" ht="22.5" customHeight="1">
      <c r="A103" s="536"/>
      <c r="B103" s="694" t="s">
        <v>646</v>
      </c>
      <c r="C103" s="695"/>
      <c r="D103" s="178"/>
      <c r="E103" s="179" t="s">
        <v>122</v>
      </c>
      <c r="F103" s="180"/>
      <c r="G103" s="181"/>
      <c r="H103" s="180"/>
      <c r="I103" s="181"/>
      <c r="J103" s="181"/>
      <c r="K103" s="533"/>
      <c r="L103" s="530"/>
      <c r="M103" s="461"/>
      <c r="N103" s="461"/>
      <c r="O103" s="461"/>
      <c r="P103" s="461"/>
      <c r="Q103" s="461"/>
      <c r="R103" s="461"/>
      <c r="S103" s="461"/>
      <c r="T103" s="461"/>
      <c r="U103" s="461"/>
      <c r="V103" s="461"/>
      <c r="W103" s="461"/>
    </row>
    <row r="104" spans="1:23" s="153" customFormat="1" ht="22.5" customHeight="1">
      <c r="A104" s="536"/>
      <c r="B104" s="694" t="s">
        <v>611</v>
      </c>
      <c r="C104" s="695"/>
      <c r="D104" s="178"/>
      <c r="E104" s="179" t="s">
        <v>122</v>
      </c>
      <c r="F104" s="180"/>
      <c r="G104" s="181"/>
      <c r="H104" s="180"/>
      <c r="I104" s="181"/>
      <c r="J104" s="181"/>
      <c r="K104" s="533"/>
      <c r="L104" s="530"/>
      <c r="M104" s="461"/>
      <c r="N104" s="461"/>
      <c r="O104" s="461"/>
      <c r="P104" s="461"/>
      <c r="Q104" s="461"/>
      <c r="R104" s="461"/>
      <c r="S104" s="461"/>
      <c r="T104" s="461"/>
      <c r="U104" s="461"/>
      <c r="V104" s="461"/>
      <c r="W104" s="461"/>
    </row>
    <row r="105" spans="1:23" s="153" customFormat="1" ht="22.5" customHeight="1">
      <c r="A105" s="536"/>
      <c r="B105" s="694" t="s">
        <v>677</v>
      </c>
      <c r="C105" s="695"/>
      <c r="D105" s="178"/>
      <c r="E105" s="179" t="s">
        <v>122</v>
      </c>
      <c r="F105" s="190"/>
      <c r="G105" s="181"/>
      <c r="H105" s="190"/>
      <c r="I105" s="181"/>
      <c r="J105" s="181"/>
      <c r="K105" s="533"/>
      <c r="L105" s="530"/>
      <c r="M105" s="460"/>
      <c r="N105" s="460"/>
      <c r="O105" s="460"/>
      <c r="P105" s="460"/>
      <c r="Q105" s="460"/>
      <c r="R105" s="460"/>
      <c r="S105" s="460"/>
      <c r="T105" s="460"/>
      <c r="U105" s="460"/>
      <c r="V105" s="460"/>
      <c r="W105" s="460"/>
    </row>
    <row r="106" spans="1:23" s="153" customFormat="1" ht="22.5" customHeight="1">
      <c r="A106" s="536"/>
      <c r="B106" s="694" t="s">
        <v>678</v>
      </c>
      <c r="C106" s="695"/>
      <c r="D106" s="178"/>
      <c r="E106" s="179" t="s">
        <v>122</v>
      </c>
      <c r="F106" s="190"/>
      <c r="G106" s="181"/>
      <c r="H106" s="190"/>
      <c r="I106" s="181"/>
      <c r="J106" s="181"/>
      <c r="K106" s="533"/>
      <c r="L106" s="53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</row>
    <row r="107" spans="1:23" s="153" customFormat="1" ht="22.5" customHeight="1">
      <c r="A107" s="536"/>
      <c r="B107" s="694" t="s">
        <v>679</v>
      </c>
      <c r="C107" s="695"/>
      <c r="D107" s="178"/>
      <c r="E107" s="179" t="s">
        <v>122</v>
      </c>
      <c r="F107" s="190"/>
      <c r="G107" s="181"/>
      <c r="H107" s="190"/>
      <c r="I107" s="181"/>
      <c r="J107" s="181"/>
      <c r="K107" s="533"/>
      <c r="L107" s="53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</row>
    <row r="108" spans="1:23">
      <c r="A108" s="191"/>
      <c r="B108" s="696" t="s">
        <v>304</v>
      </c>
      <c r="C108" s="697"/>
      <c r="D108" s="50"/>
      <c r="E108" s="51"/>
      <c r="F108" s="52"/>
      <c r="G108" s="192"/>
      <c r="H108" s="52"/>
      <c r="I108" s="192"/>
      <c r="J108" s="192"/>
      <c r="K108" s="193"/>
      <c r="L108" s="160"/>
      <c r="M108" s="458"/>
      <c r="N108" s="458"/>
      <c r="O108" s="458"/>
      <c r="P108" s="458"/>
      <c r="Q108" s="458"/>
      <c r="R108" s="458"/>
      <c r="S108" s="458"/>
      <c r="T108" s="458"/>
      <c r="U108" s="458"/>
      <c r="V108" s="458"/>
      <c r="W108" s="458"/>
    </row>
    <row r="109" spans="1:23" ht="24.75" thickBot="1">
      <c r="A109" s="191"/>
      <c r="B109" s="698" t="s">
        <v>79</v>
      </c>
      <c r="C109" s="699"/>
      <c r="D109" s="50"/>
      <c r="E109" s="51"/>
      <c r="F109" s="52"/>
      <c r="G109" s="192"/>
      <c r="H109" s="52"/>
      <c r="I109" s="192"/>
      <c r="J109" s="192"/>
      <c r="K109" s="193"/>
      <c r="L109" s="160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</row>
    <row r="110" spans="1:23" ht="24.75" thickTop="1">
      <c r="A110" s="692"/>
      <c r="B110" s="707" t="s">
        <v>36</v>
      </c>
      <c r="C110" s="708"/>
      <c r="D110" s="708"/>
      <c r="E110" s="708"/>
      <c r="F110" s="709"/>
      <c r="G110" s="705"/>
      <c r="H110" s="706"/>
      <c r="I110" s="706"/>
      <c r="J110" s="706"/>
      <c r="K110" s="703" t="s">
        <v>30</v>
      </c>
      <c r="L110" s="160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</row>
    <row r="111" spans="1:23" ht="24.75" thickBot="1">
      <c r="A111" s="693"/>
      <c r="B111" s="710"/>
      <c r="C111" s="711"/>
      <c r="D111" s="711"/>
      <c r="E111" s="711"/>
      <c r="F111" s="712"/>
      <c r="G111" s="701"/>
      <c r="H111" s="702"/>
      <c r="I111" s="702"/>
      <c r="J111" s="702"/>
      <c r="K111" s="704"/>
      <c r="L111" s="160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</row>
    <row r="112" spans="1:23">
      <c r="A112" s="194"/>
      <c r="D112" s="195"/>
      <c r="F112" s="196"/>
      <c r="G112" s="197"/>
      <c r="H112" s="196"/>
      <c r="K112" s="160"/>
      <c r="L112" s="160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</row>
    <row r="113" spans="1:23">
      <c r="A113" s="194"/>
      <c r="D113" s="195"/>
      <c r="F113" s="196"/>
      <c r="G113" s="197"/>
      <c r="H113" s="196"/>
      <c r="K113" s="160"/>
      <c r="L113" s="160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>
      <c r="A114" s="194"/>
      <c r="D114" s="195"/>
      <c r="F114" s="196"/>
      <c r="G114" s="197"/>
      <c r="H114" s="196"/>
      <c r="K114" s="160"/>
      <c r="L114" s="160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</row>
    <row r="115" spans="1:23">
      <c r="A115" s="194"/>
      <c r="D115" s="195"/>
      <c r="F115" s="196"/>
      <c r="G115" s="197"/>
      <c r="H115" s="196"/>
      <c r="K115" s="160"/>
      <c r="L115" s="160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</row>
    <row r="116" spans="1:23">
      <c r="K116" s="160"/>
      <c r="L116" s="160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</row>
    <row r="117" spans="1:23">
      <c r="K117" s="160"/>
      <c r="L117" s="160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</row>
    <row r="118" spans="1:23">
      <c r="K118" s="160"/>
      <c r="L118" s="160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</row>
    <row r="119" spans="1:23">
      <c r="K119" s="160"/>
      <c r="L119" s="160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</row>
    <row r="120" spans="1:23">
      <c r="K120" s="160"/>
      <c r="L120" s="160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</row>
    <row r="121" spans="1:23">
      <c r="K121" s="160"/>
      <c r="L121" s="160"/>
    </row>
    <row r="122" spans="1:23">
      <c r="K122" s="160"/>
      <c r="L122" s="160"/>
    </row>
    <row r="123" spans="1:23">
      <c r="K123" s="160"/>
      <c r="L123" s="160"/>
    </row>
    <row r="124" spans="1:23">
      <c r="K124" s="160"/>
      <c r="L124" s="160"/>
    </row>
    <row r="125" spans="1:23">
      <c r="K125" s="160"/>
      <c r="L125" s="160"/>
    </row>
    <row r="126" spans="1:23">
      <c r="K126" s="160"/>
      <c r="L126" s="160"/>
    </row>
    <row r="127" spans="1:23">
      <c r="K127" s="160"/>
      <c r="L127" s="160"/>
    </row>
    <row r="128" spans="1:23">
      <c r="K128" s="160"/>
      <c r="L128" s="160"/>
    </row>
    <row r="129" spans="11:12">
      <c r="K129" s="160"/>
      <c r="L129" s="160"/>
    </row>
    <row r="130" spans="11:12">
      <c r="K130" s="160"/>
      <c r="L130" s="160"/>
    </row>
    <row r="131" spans="11:12">
      <c r="K131" s="160"/>
      <c r="L131" s="160"/>
    </row>
    <row r="132" spans="11:12">
      <c r="K132" s="160"/>
      <c r="L132" s="160"/>
    </row>
    <row r="133" spans="11:12">
      <c r="K133" s="160"/>
      <c r="L133" s="160"/>
    </row>
    <row r="134" spans="11:12">
      <c r="K134" s="160"/>
      <c r="L134" s="160"/>
    </row>
    <row r="135" spans="11:12">
      <c r="K135" s="160"/>
      <c r="L135" s="160"/>
    </row>
    <row r="136" spans="11:12">
      <c r="K136" s="160"/>
      <c r="L136" s="160"/>
    </row>
    <row r="137" spans="11:12">
      <c r="K137" s="160"/>
      <c r="L137" s="160"/>
    </row>
    <row r="138" spans="11:12">
      <c r="K138" s="160"/>
      <c r="L138" s="160"/>
    </row>
    <row r="139" spans="11:12">
      <c r="K139" s="160"/>
      <c r="L139" s="160"/>
    </row>
    <row r="140" spans="11:12">
      <c r="K140" s="160"/>
      <c r="L140" s="160"/>
    </row>
    <row r="141" spans="11:12">
      <c r="K141" s="160"/>
      <c r="L141" s="160"/>
    </row>
    <row r="142" spans="11:12">
      <c r="K142" s="160"/>
      <c r="L142" s="160"/>
    </row>
    <row r="143" spans="11:12">
      <c r="K143" s="160"/>
      <c r="L143" s="160"/>
    </row>
    <row r="144" spans="11:12">
      <c r="K144" s="160"/>
      <c r="L144" s="160"/>
    </row>
    <row r="145" spans="11:12">
      <c r="K145" s="160"/>
      <c r="L145" s="160"/>
    </row>
    <row r="146" spans="11:12">
      <c r="K146" s="160"/>
      <c r="L146" s="160"/>
    </row>
    <row r="147" spans="11:12">
      <c r="K147" s="160"/>
      <c r="L147" s="160"/>
    </row>
    <row r="148" spans="11:12">
      <c r="K148" s="160"/>
      <c r="L148" s="160"/>
    </row>
    <row r="149" spans="11:12">
      <c r="K149" s="160"/>
      <c r="L149" s="160"/>
    </row>
    <row r="150" spans="11:12">
      <c r="K150" s="160"/>
      <c r="L150" s="160"/>
    </row>
    <row r="151" spans="11:12">
      <c r="K151" s="160"/>
      <c r="L151" s="160"/>
    </row>
    <row r="152" spans="11:12">
      <c r="K152" s="160"/>
      <c r="L152" s="160"/>
    </row>
    <row r="153" spans="11:12">
      <c r="K153" s="160"/>
      <c r="L153" s="160"/>
    </row>
    <row r="154" spans="11:12">
      <c r="K154" s="160"/>
      <c r="L154" s="160"/>
    </row>
    <row r="155" spans="11:12">
      <c r="K155" s="160"/>
      <c r="L155" s="160"/>
    </row>
    <row r="156" spans="11:12">
      <c r="K156" s="160"/>
      <c r="L156" s="160"/>
    </row>
    <row r="157" spans="11:12">
      <c r="K157" s="160"/>
      <c r="L157" s="160"/>
    </row>
    <row r="158" spans="11:12">
      <c r="K158" s="160"/>
      <c r="L158" s="160"/>
    </row>
    <row r="159" spans="11:12">
      <c r="K159" s="160"/>
      <c r="L159" s="160"/>
    </row>
    <row r="160" spans="11:12">
      <c r="K160" s="160"/>
      <c r="L160" s="160"/>
    </row>
    <row r="161" spans="11:12">
      <c r="K161" s="160"/>
      <c r="L161" s="160"/>
    </row>
    <row r="162" spans="11:12">
      <c r="K162" s="160"/>
      <c r="L162" s="160"/>
    </row>
    <row r="163" spans="11:12">
      <c r="K163" s="160"/>
      <c r="L163" s="160"/>
    </row>
    <row r="164" spans="11:12">
      <c r="K164" s="160"/>
      <c r="L164" s="160"/>
    </row>
    <row r="165" spans="11:12">
      <c r="K165" s="160"/>
      <c r="L165" s="160"/>
    </row>
    <row r="166" spans="11:12">
      <c r="K166" s="160"/>
      <c r="L166" s="160"/>
    </row>
    <row r="167" spans="11:12">
      <c r="K167" s="160"/>
      <c r="L167" s="160"/>
    </row>
    <row r="168" spans="11:12">
      <c r="K168" s="160"/>
      <c r="L168" s="160"/>
    </row>
    <row r="169" spans="11:12">
      <c r="K169" s="160"/>
      <c r="L169" s="160"/>
    </row>
    <row r="170" spans="11:12">
      <c r="K170" s="160"/>
      <c r="L170" s="160"/>
    </row>
    <row r="171" spans="11:12">
      <c r="K171" s="160"/>
      <c r="L171" s="160"/>
    </row>
    <row r="172" spans="11:12">
      <c r="K172" s="160"/>
      <c r="L172" s="160"/>
    </row>
    <row r="173" spans="11:12">
      <c r="K173" s="160"/>
      <c r="L173" s="160"/>
    </row>
    <row r="174" spans="11:12">
      <c r="K174" s="160"/>
      <c r="L174" s="160"/>
    </row>
    <row r="175" spans="11:12">
      <c r="K175" s="160"/>
      <c r="L175" s="160"/>
    </row>
    <row r="176" spans="11:12">
      <c r="K176" s="160"/>
      <c r="L176" s="160"/>
    </row>
    <row r="177" spans="11:12">
      <c r="K177" s="160"/>
      <c r="L177" s="160"/>
    </row>
    <row r="178" spans="11:12">
      <c r="K178" s="160"/>
      <c r="L178" s="160"/>
    </row>
    <row r="179" spans="11:12">
      <c r="K179" s="160"/>
      <c r="L179" s="160"/>
    </row>
    <row r="180" spans="11:12">
      <c r="K180" s="160"/>
      <c r="L180" s="160"/>
    </row>
    <row r="181" spans="11:12">
      <c r="K181" s="160"/>
      <c r="L181" s="160"/>
    </row>
    <row r="182" spans="11:12">
      <c r="K182" s="160"/>
      <c r="L182" s="160"/>
    </row>
    <row r="183" spans="11:12">
      <c r="K183" s="160"/>
      <c r="L183" s="160"/>
    </row>
    <row r="184" spans="11:12">
      <c r="K184" s="160"/>
      <c r="L184" s="160"/>
    </row>
    <row r="185" spans="11:12">
      <c r="K185" s="160"/>
      <c r="L185" s="160"/>
    </row>
    <row r="186" spans="11:12">
      <c r="K186" s="160"/>
      <c r="L186" s="160"/>
    </row>
    <row r="187" spans="11:12">
      <c r="K187" s="160"/>
      <c r="L187" s="160"/>
    </row>
    <row r="188" spans="11:12">
      <c r="K188" s="160"/>
      <c r="L188" s="160"/>
    </row>
    <row r="189" spans="11:12">
      <c r="K189" s="160"/>
      <c r="L189" s="160"/>
    </row>
    <row r="190" spans="11:12">
      <c r="K190" s="160"/>
      <c r="L190" s="160"/>
    </row>
    <row r="191" spans="11:12">
      <c r="K191" s="160"/>
      <c r="L191" s="160"/>
    </row>
    <row r="192" spans="11:12">
      <c r="K192" s="160"/>
      <c r="L192" s="160"/>
    </row>
    <row r="193" spans="11:12">
      <c r="K193" s="160"/>
      <c r="L193" s="160"/>
    </row>
    <row r="194" spans="11:12">
      <c r="K194" s="160"/>
      <c r="L194" s="160"/>
    </row>
    <row r="195" spans="11:12">
      <c r="K195" s="160"/>
      <c r="L195" s="160"/>
    </row>
    <row r="196" spans="11:12">
      <c r="K196" s="160"/>
      <c r="L196" s="160"/>
    </row>
    <row r="197" spans="11:12">
      <c r="K197" s="160"/>
      <c r="L197" s="160"/>
    </row>
    <row r="198" spans="11:12">
      <c r="K198" s="160"/>
      <c r="L198" s="160"/>
    </row>
    <row r="199" spans="11:12">
      <c r="K199" s="160"/>
      <c r="L199" s="160"/>
    </row>
    <row r="200" spans="11:12">
      <c r="K200" s="160"/>
      <c r="L200" s="160"/>
    </row>
    <row r="201" spans="11:12">
      <c r="K201" s="160"/>
      <c r="L201" s="160"/>
    </row>
    <row r="202" spans="11:12">
      <c r="K202" s="160"/>
      <c r="L202" s="160"/>
    </row>
    <row r="203" spans="11:12">
      <c r="K203" s="160"/>
      <c r="L203" s="160"/>
    </row>
    <row r="204" spans="11:12">
      <c r="K204" s="160"/>
      <c r="L204" s="160"/>
    </row>
    <row r="205" spans="11:12">
      <c r="K205" s="160"/>
      <c r="L205" s="160"/>
    </row>
    <row r="206" spans="11:12">
      <c r="K206" s="160"/>
      <c r="L206" s="160"/>
    </row>
    <row r="207" spans="11:12">
      <c r="K207" s="160"/>
      <c r="L207" s="160"/>
    </row>
    <row r="208" spans="11:12">
      <c r="K208" s="160"/>
      <c r="L208" s="160"/>
    </row>
    <row r="209" spans="11:12">
      <c r="K209" s="160"/>
      <c r="L209" s="160"/>
    </row>
    <row r="210" spans="11:12">
      <c r="K210" s="160"/>
      <c r="L210" s="160"/>
    </row>
    <row r="211" spans="11:12">
      <c r="K211" s="160"/>
      <c r="L211" s="160"/>
    </row>
    <row r="212" spans="11:12">
      <c r="K212" s="160"/>
      <c r="L212" s="160"/>
    </row>
    <row r="213" spans="11:12">
      <c r="K213" s="160"/>
      <c r="L213" s="160"/>
    </row>
    <row r="214" spans="11:12">
      <c r="K214" s="160"/>
      <c r="L214" s="160"/>
    </row>
    <row r="215" spans="11:12">
      <c r="K215" s="160"/>
      <c r="L215" s="160"/>
    </row>
    <row r="216" spans="11:12">
      <c r="K216" s="160"/>
      <c r="L216" s="160"/>
    </row>
    <row r="217" spans="11:12">
      <c r="K217" s="160"/>
      <c r="L217" s="160"/>
    </row>
    <row r="218" spans="11:12">
      <c r="K218" s="160"/>
      <c r="L218" s="160"/>
    </row>
    <row r="219" spans="11:12">
      <c r="K219" s="160"/>
      <c r="L219" s="160"/>
    </row>
    <row r="220" spans="11:12">
      <c r="K220" s="160"/>
      <c r="L220" s="160"/>
    </row>
    <row r="221" spans="11:12">
      <c r="K221" s="160"/>
      <c r="L221" s="160"/>
    </row>
    <row r="222" spans="11:12">
      <c r="K222" s="160"/>
      <c r="L222" s="160"/>
    </row>
    <row r="223" spans="11:12">
      <c r="K223" s="160"/>
      <c r="L223" s="160"/>
    </row>
    <row r="224" spans="11:12">
      <c r="K224" s="160"/>
      <c r="L224" s="160"/>
    </row>
    <row r="225" spans="11:12">
      <c r="K225" s="160"/>
      <c r="L225" s="160"/>
    </row>
    <row r="226" spans="11:12">
      <c r="K226" s="160"/>
      <c r="L226" s="160"/>
    </row>
    <row r="227" spans="11:12">
      <c r="K227" s="160"/>
      <c r="L227" s="160"/>
    </row>
    <row r="228" spans="11:12">
      <c r="K228" s="160"/>
      <c r="L228" s="160"/>
    </row>
    <row r="229" spans="11:12">
      <c r="K229" s="160"/>
      <c r="L229" s="160"/>
    </row>
    <row r="230" spans="11:12">
      <c r="K230" s="160"/>
      <c r="L230" s="160"/>
    </row>
    <row r="231" spans="11:12">
      <c r="K231" s="160"/>
      <c r="L231" s="160"/>
    </row>
    <row r="232" spans="11:12">
      <c r="K232" s="160"/>
      <c r="L232" s="160"/>
    </row>
    <row r="233" spans="11:12">
      <c r="K233" s="160"/>
      <c r="L233" s="160"/>
    </row>
    <row r="234" spans="11:12">
      <c r="K234" s="160"/>
      <c r="L234" s="160"/>
    </row>
    <row r="235" spans="11:12">
      <c r="K235" s="160"/>
      <c r="L235" s="160"/>
    </row>
    <row r="236" spans="11:12">
      <c r="K236" s="160"/>
      <c r="L236" s="160"/>
    </row>
    <row r="237" spans="11:12">
      <c r="K237" s="160"/>
      <c r="L237" s="160"/>
    </row>
    <row r="238" spans="11:12">
      <c r="K238" s="160"/>
      <c r="L238" s="160"/>
    </row>
    <row r="239" spans="11:12">
      <c r="K239" s="160"/>
      <c r="L239" s="160"/>
    </row>
    <row r="240" spans="11:12">
      <c r="K240" s="160"/>
      <c r="L240" s="160"/>
    </row>
    <row r="241" spans="11:12">
      <c r="K241" s="160"/>
      <c r="L241" s="160"/>
    </row>
    <row r="242" spans="11:12">
      <c r="K242" s="160"/>
      <c r="L242" s="160"/>
    </row>
    <row r="243" spans="11:12">
      <c r="K243" s="160"/>
      <c r="L243" s="160"/>
    </row>
    <row r="244" spans="11:12">
      <c r="K244" s="160"/>
      <c r="L244" s="160"/>
    </row>
    <row r="245" spans="11:12">
      <c r="K245" s="160"/>
      <c r="L245" s="160"/>
    </row>
    <row r="246" spans="11:12">
      <c r="K246" s="160"/>
      <c r="L246" s="160"/>
    </row>
    <row r="247" spans="11:12">
      <c r="K247" s="160"/>
      <c r="L247" s="160"/>
    </row>
    <row r="248" spans="11:12">
      <c r="K248" s="160"/>
      <c r="L248" s="160"/>
    </row>
    <row r="249" spans="11:12">
      <c r="K249" s="160"/>
      <c r="L249" s="160"/>
    </row>
    <row r="250" spans="11:12">
      <c r="K250" s="160"/>
      <c r="L250" s="160"/>
    </row>
    <row r="251" spans="11:12">
      <c r="K251" s="160"/>
      <c r="L251" s="160"/>
    </row>
    <row r="252" spans="11:12">
      <c r="K252" s="160"/>
      <c r="L252" s="160"/>
    </row>
    <row r="253" spans="11:12">
      <c r="K253" s="160"/>
      <c r="L253" s="160"/>
    </row>
    <row r="254" spans="11:12">
      <c r="K254" s="160"/>
      <c r="L254" s="160"/>
    </row>
    <row r="255" spans="11:12">
      <c r="K255" s="160"/>
      <c r="L255" s="160"/>
    </row>
    <row r="256" spans="11:12">
      <c r="K256" s="160"/>
      <c r="L256" s="160"/>
    </row>
    <row r="257" spans="11:12">
      <c r="K257" s="160"/>
      <c r="L257" s="160"/>
    </row>
    <row r="258" spans="11:12">
      <c r="K258" s="160"/>
      <c r="L258" s="160"/>
    </row>
    <row r="259" spans="11:12">
      <c r="K259" s="160"/>
      <c r="L259" s="160"/>
    </row>
    <row r="260" spans="11:12">
      <c r="K260" s="160"/>
      <c r="L260" s="160"/>
    </row>
    <row r="261" spans="11:12">
      <c r="K261" s="160"/>
      <c r="L261" s="160"/>
    </row>
    <row r="262" spans="11:12">
      <c r="K262" s="160"/>
      <c r="L262" s="160"/>
    </row>
    <row r="263" spans="11:12">
      <c r="K263" s="160"/>
      <c r="L263" s="160"/>
    </row>
    <row r="264" spans="11:12">
      <c r="K264" s="160"/>
      <c r="L264" s="160"/>
    </row>
    <row r="265" spans="11:12">
      <c r="K265" s="160"/>
      <c r="L265" s="160"/>
    </row>
    <row r="266" spans="11:12">
      <c r="K266" s="160"/>
      <c r="L266" s="160"/>
    </row>
    <row r="267" spans="11:12">
      <c r="K267" s="160"/>
      <c r="L267" s="160"/>
    </row>
    <row r="268" spans="11:12">
      <c r="K268" s="160"/>
      <c r="L268" s="160"/>
    </row>
    <row r="269" spans="11:12">
      <c r="K269" s="160"/>
      <c r="L269" s="160"/>
    </row>
    <row r="270" spans="11:12">
      <c r="K270" s="160"/>
      <c r="L270" s="160"/>
    </row>
    <row r="271" spans="11:12">
      <c r="K271" s="160"/>
      <c r="L271" s="160"/>
    </row>
    <row r="272" spans="11:12">
      <c r="K272" s="160"/>
      <c r="L272" s="160"/>
    </row>
    <row r="273" spans="11:12">
      <c r="K273" s="160"/>
      <c r="L273" s="160"/>
    </row>
    <row r="274" spans="11:12">
      <c r="K274" s="160"/>
      <c r="L274" s="160"/>
    </row>
    <row r="275" spans="11:12">
      <c r="K275" s="160"/>
      <c r="L275" s="160"/>
    </row>
    <row r="276" spans="11:12">
      <c r="K276" s="160"/>
      <c r="L276" s="160"/>
    </row>
    <row r="277" spans="11:12">
      <c r="K277" s="160"/>
      <c r="L277" s="160"/>
    </row>
    <row r="278" spans="11:12">
      <c r="K278" s="160"/>
      <c r="L278" s="160"/>
    </row>
    <row r="279" spans="11:12">
      <c r="K279" s="160"/>
      <c r="L279" s="160"/>
    </row>
    <row r="280" spans="11:12">
      <c r="K280" s="160"/>
      <c r="L280" s="160"/>
    </row>
    <row r="281" spans="11:12">
      <c r="K281" s="160"/>
      <c r="L281" s="160"/>
    </row>
    <row r="282" spans="11:12">
      <c r="K282" s="160"/>
      <c r="L282" s="160"/>
    </row>
    <row r="283" spans="11:12">
      <c r="K283" s="160"/>
      <c r="L283" s="160"/>
    </row>
    <row r="284" spans="11:12">
      <c r="K284" s="160"/>
      <c r="L284" s="160"/>
    </row>
    <row r="285" spans="11:12">
      <c r="K285" s="160"/>
      <c r="L285" s="160"/>
    </row>
    <row r="286" spans="11:12" ht="48.75" customHeight="1">
      <c r="K286" s="160"/>
      <c r="L286" s="160"/>
    </row>
    <row r="287" spans="11:12" ht="42" customHeight="1">
      <c r="K287" s="160"/>
      <c r="L287" s="160"/>
    </row>
    <row r="288" spans="11:12" ht="25.5" customHeight="1">
      <c r="K288" s="160"/>
      <c r="L288" s="160"/>
    </row>
    <row r="289" spans="11:12">
      <c r="K289" s="160"/>
      <c r="L289" s="160"/>
    </row>
    <row r="290" spans="11:12">
      <c r="K290" s="160"/>
      <c r="L290" s="160"/>
    </row>
    <row r="291" spans="11:12">
      <c r="K291" s="160"/>
      <c r="L291" s="160"/>
    </row>
    <row r="292" spans="11:12">
      <c r="K292" s="160"/>
      <c r="L292" s="160"/>
    </row>
    <row r="293" spans="11:12">
      <c r="K293" s="160"/>
      <c r="L293" s="160"/>
    </row>
    <row r="294" spans="11:12">
      <c r="K294" s="160"/>
      <c r="L294" s="160"/>
    </row>
    <row r="295" spans="11:12">
      <c r="K295" s="160"/>
      <c r="L295" s="160"/>
    </row>
    <row r="296" spans="11:12">
      <c r="K296" s="160"/>
      <c r="L296" s="160"/>
    </row>
    <row r="297" spans="11:12" ht="39" customHeight="1">
      <c r="K297" s="160"/>
      <c r="L297" s="160"/>
    </row>
    <row r="298" spans="11:12" ht="25.5" customHeight="1">
      <c r="K298" s="160"/>
      <c r="L298" s="160"/>
    </row>
    <row r="299" spans="11:12" ht="45" customHeight="1">
      <c r="K299" s="160"/>
      <c r="L299" s="160"/>
    </row>
    <row r="300" spans="11:12" ht="42" customHeight="1">
      <c r="K300" s="160"/>
      <c r="L300" s="160"/>
    </row>
    <row r="301" spans="11:12" ht="23.25" customHeight="1">
      <c r="K301" s="160"/>
      <c r="L301" s="160"/>
    </row>
    <row r="302" spans="11:12">
      <c r="K302" s="160"/>
      <c r="L302" s="160"/>
    </row>
    <row r="303" spans="11:12">
      <c r="K303" s="160"/>
      <c r="L303" s="160"/>
    </row>
    <row r="304" spans="11:12">
      <c r="K304" s="160"/>
      <c r="L304" s="160"/>
    </row>
    <row r="305" spans="11:12">
      <c r="K305" s="160"/>
      <c r="L305" s="160"/>
    </row>
    <row r="306" spans="11:12">
      <c r="K306" s="160"/>
      <c r="L306" s="160"/>
    </row>
    <row r="307" spans="11:12">
      <c r="K307" s="160"/>
      <c r="L307" s="160"/>
    </row>
    <row r="308" spans="11:12">
      <c r="K308" s="160"/>
      <c r="L308" s="160"/>
    </row>
    <row r="309" spans="11:12">
      <c r="K309" s="160"/>
      <c r="L309" s="160"/>
    </row>
    <row r="310" spans="11:12">
      <c r="K310" s="160"/>
      <c r="L310" s="160"/>
    </row>
    <row r="311" spans="11:12">
      <c r="K311" s="160"/>
      <c r="L311" s="160"/>
    </row>
    <row r="312" spans="11:12">
      <c r="K312" s="160"/>
      <c r="L312" s="160"/>
    </row>
    <row r="313" spans="11:12">
      <c r="K313" s="160"/>
      <c r="L313" s="160"/>
    </row>
    <row r="314" spans="11:12">
      <c r="K314" s="160"/>
      <c r="L314" s="160"/>
    </row>
    <row r="315" spans="11:12">
      <c r="K315" s="160"/>
      <c r="L315" s="160"/>
    </row>
    <row r="316" spans="11:12">
      <c r="K316" s="160"/>
      <c r="L316" s="160"/>
    </row>
    <row r="317" spans="11:12">
      <c r="K317" s="160"/>
      <c r="L317" s="160"/>
    </row>
    <row r="318" spans="11:12">
      <c r="K318" s="160"/>
      <c r="L318" s="160"/>
    </row>
    <row r="319" spans="11:12">
      <c r="K319" s="160"/>
      <c r="L319" s="160"/>
    </row>
    <row r="320" spans="11:12">
      <c r="K320" s="160"/>
      <c r="L320" s="160"/>
    </row>
    <row r="321" spans="11:12">
      <c r="K321" s="160"/>
      <c r="L321" s="160"/>
    </row>
    <row r="322" spans="11:12">
      <c r="K322" s="160"/>
      <c r="L322" s="160"/>
    </row>
    <row r="323" spans="11:12">
      <c r="K323" s="160"/>
      <c r="L323" s="160"/>
    </row>
    <row r="324" spans="11:12">
      <c r="K324" s="160"/>
      <c r="L324" s="160"/>
    </row>
    <row r="325" spans="11:12">
      <c r="K325" s="160"/>
      <c r="L325" s="160"/>
    </row>
    <row r="326" spans="11:12" ht="21" customHeight="1">
      <c r="K326" s="160"/>
      <c r="L326" s="160"/>
    </row>
    <row r="327" spans="11:12">
      <c r="K327" s="160"/>
      <c r="L327" s="160"/>
    </row>
    <row r="328" spans="11:12">
      <c r="K328" s="160"/>
      <c r="L328" s="160"/>
    </row>
    <row r="329" spans="11:12">
      <c r="K329" s="160"/>
      <c r="L329" s="160"/>
    </row>
    <row r="330" spans="11:12">
      <c r="K330" s="160"/>
      <c r="L330" s="160"/>
    </row>
    <row r="331" spans="11:12">
      <c r="K331" s="160"/>
      <c r="L331" s="160"/>
    </row>
    <row r="332" spans="11:12">
      <c r="K332" s="160"/>
      <c r="L332" s="160"/>
    </row>
    <row r="333" spans="11:12">
      <c r="K333" s="160"/>
      <c r="L333" s="160"/>
    </row>
    <row r="334" spans="11:12">
      <c r="K334" s="160"/>
      <c r="L334" s="160"/>
    </row>
    <row r="335" spans="11:12">
      <c r="K335" s="160"/>
      <c r="L335" s="160"/>
    </row>
    <row r="336" spans="11:12">
      <c r="K336" s="160"/>
      <c r="L336" s="160"/>
    </row>
    <row r="337" spans="11:12">
      <c r="K337" s="160"/>
      <c r="L337" s="160"/>
    </row>
    <row r="338" spans="11:12">
      <c r="K338" s="160"/>
      <c r="L338" s="160"/>
    </row>
    <row r="339" spans="11:12">
      <c r="K339" s="160"/>
      <c r="L339" s="160"/>
    </row>
    <row r="340" spans="11:12">
      <c r="K340" s="160"/>
      <c r="L340" s="160"/>
    </row>
    <row r="341" spans="11:12">
      <c r="K341" s="160"/>
      <c r="L341" s="160"/>
    </row>
    <row r="342" spans="11:12">
      <c r="K342" s="160"/>
      <c r="L342" s="160"/>
    </row>
    <row r="343" spans="11:12">
      <c r="K343" s="160"/>
      <c r="L343" s="160"/>
    </row>
    <row r="344" spans="11:12">
      <c r="K344" s="160"/>
      <c r="L344" s="160"/>
    </row>
    <row r="345" spans="11:12">
      <c r="K345" s="160"/>
      <c r="L345" s="160"/>
    </row>
    <row r="346" spans="11:12">
      <c r="K346" s="160"/>
      <c r="L346" s="160"/>
    </row>
    <row r="347" spans="11:12">
      <c r="K347" s="160"/>
      <c r="L347" s="160"/>
    </row>
    <row r="348" spans="11:12">
      <c r="K348" s="160"/>
      <c r="L348" s="160"/>
    </row>
    <row r="349" spans="11:12">
      <c r="K349" s="160"/>
      <c r="L349" s="160"/>
    </row>
    <row r="350" spans="11:12">
      <c r="K350" s="160"/>
      <c r="L350" s="160"/>
    </row>
    <row r="351" spans="11:12">
      <c r="K351" s="160"/>
      <c r="L351" s="160"/>
    </row>
    <row r="352" spans="11:12">
      <c r="K352" s="160"/>
      <c r="L352" s="160"/>
    </row>
    <row r="353" spans="11:12">
      <c r="K353" s="160"/>
      <c r="L353" s="160"/>
    </row>
    <row r="354" spans="11:12">
      <c r="K354" s="160"/>
      <c r="L354" s="160"/>
    </row>
    <row r="355" spans="11:12">
      <c r="K355" s="160"/>
      <c r="L355" s="160"/>
    </row>
    <row r="356" spans="11:12">
      <c r="K356" s="160"/>
      <c r="L356" s="160"/>
    </row>
    <row r="357" spans="11:12">
      <c r="K357" s="160"/>
      <c r="L357" s="160"/>
    </row>
    <row r="358" spans="11:12">
      <c r="K358" s="160"/>
      <c r="L358" s="160"/>
    </row>
    <row r="359" spans="11:12">
      <c r="K359" s="160"/>
      <c r="L359" s="160"/>
    </row>
    <row r="360" spans="11:12">
      <c r="K360" s="160"/>
      <c r="L360" s="160"/>
    </row>
    <row r="361" spans="11:12">
      <c r="K361" s="160"/>
      <c r="L361" s="160"/>
    </row>
    <row r="362" spans="11:12">
      <c r="K362" s="160"/>
      <c r="L362" s="160"/>
    </row>
    <row r="363" spans="11:12">
      <c r="K363" s="160"/>
      <c r="L363" s="160"/>
    </row>
    <row r="364" spans="11:12">
      <c r="K364" s="160"/>
      <c r="L364" s="160"/>
    </row>
    <row r="365" spans="11:12">
      <c r="K365" s="160"/>
      <c r="L365" s="160"/>
    </row>
    <row r="366" spans="11:12">
      <c r="K366" s="160"/>
      <c r="L366" s="160"/>
    </row>
    <row r="367" spans="11:12">
      <c r="K367" s="160"/>
      <c r="L367" s="160"/>
    </row>
    <row r="368" spans="11:12">
      <c r="K368" s="160"/>
      <c r="L368" s="160"/>
    </row>
    <row r="369" spans="11:12">
      <c r="K369" s="160"/>
      <c r="L369" s="160"/>
    </row>
    <row r="370" spans="11:12">
      <c r="K370" s="160"/>
      <c r="L370" s="160"/>
    </row>
    <row r="371" spans="11:12">
      <c r="K371" s="160"/>
      <c r="L371" s="160"/>
    </row>
    <row r="372" spans="11:12">
      <c r="K372" s="160"/>
      <c r="L372" s="160"/>
    </row>
    <row r="373" spans="11:12">
      <c r="K373" s="160"/>
      <c r="L373" s="160"/>
    </row>
    <row r="374" spans="11:12">
      <c r="K374" s="160"/>
      <c r="L374" s="160"/>
    </row>
    <row r="375" spans="11:12">
      <c r="K375" s="160"/>
      <c r="L375" s="160"/>
    </row>
    <row r="376" spans="11:12">
      <c r="K376" s="160"/>
      <c r="L376" s="160"/>
    </row>
    <row r="377" spans="11:12">
      <c r="K377" s="160"/>
      <c r="L377" s="160"/>
    </row>
    <row r="378" spans="11:12">
      <c r="K378" s="160"/>
      <c r="L378" s="160"/>
    </row>
    <row r="379" spans="11:12">
      <c r="K379" s="160"/>
      <c r="L379" s="160"/>
    </row>
    <row r="380" spans="11:12">
      <c r="K380" s="160"/>
      <c r="L380" s="160"/>
    </row>
    <row r="381" spans="11:12">
      <c r="K381" s="160"/>
      <c r="L381" s="160"/>
    </row>
    <row r="382" spans="11:12">
      <c r="K382" s="160"/>
      <c r="L382" s="160"/>
    </row>
    <row r="383" spans="11:12">
      <c r="K383" s="160"/>
      <c r="L383" s="160"/>
    </row>
    <row r="384" spans="11:12">
      <c r="K384" s="160"/>
      <c r="L384" s="160"/>
    </row>
    <row r="385" spans="11:12">
      <c r="K385" s="160"/>
      <c r="L385" s="160"/>
    </row>
    <row r="386" spans="11:12">
      <c r="K386" s="160"/>
      <c r="L386" s="160"/>
    </row>
    <row r="387" spans="11:12">
      <c r="K387" s="160"/>
      <c r="L387" s="160"/>
    </row>
    <row r="388" spans="11:12">
      <c r="K388" s="160"/>
      <c r="L388" s="160"/>
    </row>
    <row r="389" spans="11:12">
      <c r="K389" s="160"/>
      <c r="L389" s="160"/>
    </row>
    <row r="390" spans="11:12">
      <c r="K390" s="160"/>
      <c r="L390" s="160"/>
    </row>
    <row r="391" spans="11:12">
      <c r="K391" s="160"/>
      <c r="L391" s="160"/>
    </row>
    <row r="392" spans="11:12">
      <c r="K392" s="160"/>
      <c r="L392" s="160"/>
    </row>
    <row r="393" spans="11:12">
      <c r="K393" s="160"/>
      <c r="L393" s="160"/>
    </row>
    <row r="394" spans="11:12">
      <c r="K394" s="160"/>
      <c r="L394" s="160"/>
    </row>
    <row r="395" spans="11:12">
      <c r="K395" s="160"/>
      <c r="L395" s="160"/>
    </row>
    <row r="396" spans="11:12">
      <c r="K396" s="160"/>
      <c r="L396" s="160"/>
    </row>
    <row r="397" spans="11:12">
      <c r="K397" s="160"/>
      <c r="L397" s="160"/>
    </row>
    <row r="398" spans="11:12">
      <c r="K398" s="160"/>
      <c r="L398" s="160"/>
    </row>
    <row r="399" spans="11:12">
      <c r="K399" s="160"/>
      <c r="L399" s="160"/>
    </row>
    <row r="400" spans="11:12">
      <c r="K400" s="160"/>
      <c r="L400" s="160"/>
    </row>
    <row r="401" spans="11:12">
      <c r="K401" s="160"/>
      <c r="L401" s="160"/>
    </row>
    <row r="402" spans="11:12">
      <c r="K402" s="160"/>
      <c r="L402" s="160"/>
    </row>
    <row r="403" spans="11:12">
      <c r="K403" s="160"/>
      <c r="L403" s="160"/>
    </row>
    <row r="404" spans="11:12">
      <c r="K404" s="160"/>
      <c r="L404" s="160"/>
    </row>
    <row r="405" spans="11:12">
      <c r="K405" s="160"/>
      <c r="L405" s="160"/>
    </row>
    <row r="406" spans="11:12">
      <c r="K406" s="160"/>
      <c r="L406" s="160"/>
    </row>
    <row r="407" spans="11:12">
      <c r="K407" s="160"/>
      <c r="L407" s="160"/>
    </row>
    <row r="408" spans="11:12">
      <c r="K408" s="160"/>
      <c r="L408" s="160"/>
    </row>
    <row r="409" spans="11:12">
      <c r="K409" s="160"/>
      <c r="L409" s="160"/>
    </row>
    <row r="410" spans="11:12">
      <c r="K410" s="160"/>
      <c r="L410" s="160"/>
    </row>
    <row r="411" spans="11:12">
      <c r="K411" s="160"/>
      <c r="L411" s="160"/>
    </row>
    <row r="412" spans="11:12">
      <c r="K412" s="160"/>
      <c r="L412" s="160"/>
    </row>
    <row r="413" spans="11:12">
      <c r="K413" s="160"/>
      <c r="L413" s="160"/>
    </row>
    <row r="414" spans="11:12">
      <c r="K414" s="160"/>
      <c r="L414" s="160"/>
    </row>
    <row r="415" spans="11:12">
      <c r="K415" s="160"/>
      <c r="L415" s="160"/>
    </row>
    <row r="416" spans="11:12" ht="24" customHeight="1">
      <c r="K416" s="160"/>
      <c r="L416" s="160"/>
    </row>
    <row r="417" spans="11:12">
      <c r="K417" s="160"/>
      <c r="L417" s="160"/>
    </row>
    <row r="418" spans="11:12">
      <c r="K418" s="160"/>
      <c r="L418" s="160"/>
    </row>
    <row r="419" spans="11:12">
      <c r="K419" s="160"/>
      <c r="L419" s="160"/>
    </row>
    <row r="420" spans="11:12">
      <c r="K420" s="160"/>
      <c r="L420" s="160"/>
    </row>
    <row r="421" spans="11:12" ht="24" customHeight="1">
      <c r="K421" s="160"/>
      <c r="L421" s="198"/>
    </row>
    <row r="422" spans="11:12">
      <c r="K422" s="160"/>
      <c r="L422" s="198"/>
    </row>
    <row r="423" spans="11:12">
      <c r="K423" s="160"/>
      <c r="L423" s="198"/>
    </row>
    <row r="424" spans="11:12">
      <c r="K424" s="160"/>
      <c r="L424" s="198"/>
    </row>
    <row r="425" spans="11:12">
      <c r="K425" s="160"/>
      <c r="L425" s="198"/>
    </row>
    <row r="426" spans="11:12">
      <c r="K426" s="160"/>
      <c r="L426" s="198"/>
    </row>
    <row r="427" spans="11:12">
      <c r="K427" s="160"/>
      <c r="L427" s="198"/>
    </row>
    <row r="428" spans="11:12" ht="24" customHeight="1">
      <c r="K428" s="160"/>
      <c r="L428" s="198"/>
    </row>
    <row r="429" spans="11:12">
      <c r="K429" s="160"/>
      <c r="L429" s="198"/>
    </row>
    <row r="430" spans="11:12">
      <c r="K430" s="160"/>
      <c r="L430" s="198"/>
    </row>
    <row r="431" spans="11:12">
      <c r="K431" s="160"/>
      <c r="L431" s="198"/>
    </row>
    <row r="432" spans="11:12">
      <c r="K432" s="160"/>
      <c r="L432" s="198"/>
    </row>
    <row r="433" spans="11:12">
      <c r="K433" s="160"/>
      <c r="L433" s="198"/>
    </row>
    <row r="434" spans="11:12">
      <c r="K434" s="160"/>
      <c r="L434" s="198"/>
    </row>
    <row r="435" spans="11:12">
      <c r="K435" s="160"/>
      <c r="L435" s="198"/>
    </row>
    <row r="436" spans="11:12">
      <c r="K436" s="160"/>
      <c r="L436" s="198"/>
    </row>
    <row r="437" spans="11:12">
      <c r="K437" s="160"/>
      <c r="L437" s="198"/>
    </row>
    <row r="438" spans="11:12">
      <c r="K438" s="160"/>
      <c r="L438" s="198"/>
    </row>
    <row r="439" spans="11:12">
      <c r="K439" s="160"/>
      <c r="L439" s="198"/>
    </row>
    <row r="440" spans="11:12">
      <c r="K440" s="160"/>
      <c r="L440" s="198"/>
    </row>
    <row r="441" spans="11:12">
      <c r="K441" s="160"/>
      <c r="L441" s="198"/>
    </row>
    <row r="442" spans="11:12">
      <c r="K442" s="160"/>
      <c r="L442" s="198"/>
    </row>
    <row r="443" spans="11:12" ht="24" customHeight="1">
      <c r="K443" s="160"/>
      <c r="L443" s="198"/>
    </row>
    <row r="444" spans="11:12">
      <c r="K444" s="160"/>
      <c r="L444" s="198"/>
    </row>
    <row r="445" spans="11:12">
      <c r="K445" s="160"/>
      <c r="L445" s="198"/>
    </row>
    <row r="446" spans="11:12">
      <c r="K446" s="160"/>
      <c r="L446" s="198"/>
    </row>
    <row r="447" spans="11:12">
      <c r="K447" s="160"/>
      <c r="L447" s="198"/>
    </row>
    <row r="448" spans="11:12">
      <c r="K448" s="160"/>
      <c r="L448" s="198"/>
    </row>
    <row r="449" spans="11:12">
      <c r="K449" s="160"/>
      <c r="L449" s="198"/>
    </row>
    <row r="450" spans="11:12">
      <c r="K450" s="160"/>
      <c r="L450" s="198"/>
    </row>
    <row r="451" spans="11:12">
      <c r="K451" s="160"/>
      <c r="L451" s="198"/>
    </row>
    <row r="452" spans="11:12">
      <c r="K452" s="160"/>
      <c r="L452" s="198"/>
    </row>
    <row r="453" spans="11:12">
      <c r="K453" s="160"/>
      <c r="L453" s="198"/>
    </row>
    <row r="454" spans="11:12">
      <c r="K454" s="160"/>
      <c r="L454" s="198"/>
    </row>
    <row r="455" spans="11:12">
      <c r="K455" s="160"/>
      <c r="L455" s="198"/>
    </row>
    <row r="456" spans="11:12">
      <c r="K456" s="160"/>
      <c r="L456" s="198"/>
    </row>
    <row r="457" spans="11:12">
      <c r="K457" s="160"/>
      <c r="L457" s="198"/>
    </row>
    <row r="458" spans="11:12">
      <c r="K458" s="160"/>
      <c r="L458" s="198"/>
    </row>
    <row r="459" spans="11:12">
      <c r="K459" s="160"/>
      <c r="L459" s="198"/>
    </row>
    <row r="460" spans="11:12">
      <c r="K460" s="160"/>
      <c r="L460" s="198"/>
    </row>
    <row r="461" spans="11:12">
      <c r="K461" s="160"/>
      <c r="L461" s="198"/>
    </row>
    <row r="462" spans="11:12">
      <c r="K462" s="160"/>
      <c r="L462" s="198"/>
    </row>
    <row r="463" spans="11:12">
      <c r="K463" s="160"/>
      <c r="L463" s="198"/>
    </row>
    <row r="464" spans="11:12">
      <c r="K464" s="160"/>
      <c r="L464" s="198"/>
    </row>
    <row r="465" spans="11:12">
      <c r="K465" s="160"/>
      <c r="L465" s="198"/>
    </row>
    <row r="466" spans="11:12">
      <c r="K466" s="160"/>
      <c r="L466" s="198"/>
    </row>
    <row r="467" spans="11:12">
      <c r="K467" s="160"/>
      <c r="L467" s="198"/>
    </row>
    <row r="468" spans="11:12">
      <c r="K468" s="160"/>
      <c r="L468" s="198"/>
    </row>
    <row r="469" spans="11:12">
      <c r="K469" s="160"/>
      <c r="L469" s="198"/>
    </row>
    <row r="470" spans="11:12">
      <c r="K470" s="160"/>
      <c r="L470" s="198"/>
    </row>
    <row r="471" spans="11:12">
      <c r="K471" s="160"/>
      <c r="L471" s="198"/>
    </row>
    <row r="472" spans="11:12">
      <c r="K472" s="160"/>
      <c r="L472" s="198"/>
    </row>
    <row r="473" spans="11:12">
      <c r="K473" s="160"/>
      <c r="L473" s="198"/>
    </row>
    <row r="474" spans="11:12">
      <c r="K474" s="160"/>
      <c r="L474" s="198"/>
    </row>
    <row r="475" spans="11:12">
      <c r="K475" s="160"/>
      <c r="L475" s="198"/>
    </row>
    <row r="476" spans="11:12">
      <c r="K476" s="160"/>
      <c r="L476" s="198"/>
    </row>
    <row r="477" spans="11:12" ht="47.1" customHeight="1">
      <c r="K477" s="160"/>
      <c r="L477" s="198"/>
    </row>
    <row r="478" spans="11:12">
      <c r="K478" s="160"/>
      <c r="L478" s="199"/>
    </row>
    <row r="479" spans="11:12">
      <c r="K479" s="160"/>
      <c r="L479" s="198"/>
    </row>
    <row r="480" spans="11:12">
      <c r="K480" s="160"/>
      <c r="L480" s="198"/>
    </row>
    <row r="481" spans="11:12">
      <c r="K481" s="160"/>
      <c r="L481" s="198"/>
    </row>
    <row r="482" spans="11:12">
      <c r="K482" s="160"/>
      <c r="L482" s="198"/>
    </row>
    <row r="483" spans="11:12">
      <c r="K483" s="160"/>
      <c r="L483" s="199"/>
    </row>
    <row r="484" spans="11:12">
      <c r="K484" s="160"/>
      <c r="L484" s="199"/>
    </row>
    <row r="485" spans="11:12">
      <c r="K485" s="160"/>
      <c r="L485" s="198"/>
    </row>
    <row r="486" spans="11:12">
      <c r="K486" s="160"/>
      <c r="L486" s="198"/>
    </row>
    <row r="487" spans="11:12">
      <c r="K487" s="160"/>
      <c r="L487" s="198"/>
    </row>
    <row r="488" spans="11:12">
      <c r="K488" s="160"/>
      <c r="L488" s="198"/>
    </row>
    <row r="489" spans="11:12">
      <c r="K489" s="160"/>
      <c r="L489" s="198"/>
    </row>
    <row r="490" spans="11:12">
      <c r="K490" s="160"/>
      <c r="L490" s="198"/>
    </row>
    <row r="491" spans="11:12">
      <c r="K491" s="160"/>
      <c r="L491" s="198"/>
    </row>
    <row r="492" spans="11:12">
      <c r="K492" s="160"/>
      <c r="L492" s="198"/>
    </row>
    <row r="493" spans="11:12">
      <c r="K493" s="160"/>
      <c r="L493" s="198"/>
    </row>
    <row r="494" spans="11:12">
      <c r="K494" s="160"/>
      <c r="L494" s="198"/>
    </row>
    <row r="495" spans="11:12" ht="47.1" customHeight="1">
      <c r="K495" s="160"/>
      <c r="L495" s="198"/>
    </row>
    <row r="496" spans="11:12">
      <c r="K496" s="160"/>
      <c r="L496" s="199"/>
    </row>
    <row r="497" spans="11:12">
      <c r="K497" s="160"/>
      <c r="L497" s="199"/>
    </row>
    <row r="498" spans="11:12">
      <c r="K498" s="160"/>
      <c r="L498" s="199"/>
    </row>
    <row r="499" spans="11:12">
      <c r="K499" s="160"/>
      <c r="L499" s="198"/>
    </row>
    <row r="500" spans="11:12">
      <c r="K500" s="160"/>
      <c r="L500" s="198"/>
    </row>
    <row r="501" spans="11:12">
      <c r="K501" s="160"/>
      <c r="L501" s="198"/>
    </row>
    <row r="502" spans="11:12">
      <c r="K502" s="160"/>
      <c r="L502" s="198"/>
    </row>
    <row r="503" spans="11:12">
      <c r="K503" s="160"/>
      <c r="L503" s="198"/>
    </row>
    <row r="504" spans="11:12">
      <c r="K504" s="160"/>
      <c r="L504" s="198"/>
    </row>
    <row r="505" spans="11:12">
      <c r="K505" s="160"/>
      <c r="L505" s="198"/>
    </row>
    <row r="506" spans="11:12">
      <c r="K506" s="160"/>
      <c r="L506" s="198"/>
    </row>
    <row r="507" spans="11:12" ht="47.1" customHeight="1">
      <c r="K507" s="160"/>
      <c r="L507" s="198"/>
    </row>
    <row r="508" spans="11:12">
      <c r="K508" s="160"/>
      <c r="L508" s="200"/>
    </row>
    <row r="509" spans="11:12">
      <c r="K509" s="160"/>
      <c r="L509" s="199"/>
    </row>
    <row r="510" spans="11:12">
      <c r="K510" s="160"/>
      <c r="L510" s="199"/>
    </row>
    <row r="511" spans="11:12">
      <c r="K511" s="160"/>
      <c r="L511" s="198"/>
    </row>
    <row r="512" spans="11:12">
      <c r="K512" s="160"/>
      <c r="L512" s="198"/>
    </row>
    <row r="513" spans="11:12">
      <c r="K513" s="160"/>
      <c r="L513" s="198"/>
    </row>
    <row r="514" spans="11:12">
      <c r="K514" s="160"/>
      <c r="L514" s="198"/>
    </row>
    <row r="515" spans="11:12">
      <c r="K515" s="160"/>
      <c r="L515" s="198"/>
    </row>
    <row r="516" spans="11:12">
      <c r="K516" s="160"/>
      <c r="L516" s="198"/>
    </row>
    <row r="517" spans="11:12">
      <c r="K517" s="160"/>
      <c r="L517" s="198"/>
    </row>
    <row r="518" spans="11:12">
      <c r="K518" s="160"/>
      <c r="L518" s="198"/>
    </row>
    <row r="519" spans="11:12">
      <c r="K519" s="160"/>
      <c r="L519" s="198"/>
    </row>
    <row r="520" spans="11:12">
      <c r="K520" s="160"/>
      <c r="L520" s="198"/>
    </row>
    <row r="521" spans="11:12" ht="24" customHeight="1">
      <c r="K521" s="160"/>
      <c r="L521" s="198"/>
    </row>
    <row r="522" spans="11:12">
      <c r="K522" s="160"/>
      <c r="L522" s="199"/>
    </row>
    <row r="523" spans="11:12">
      <c r="K523" s="160"/>
      <c r="L523" s="199"/>
    </row>
    <row r="524" spans="11:12">
      <c r="K524" s="160"/>
      <c r="L524" s="199"/>
    </row>
    <row r="525" spans="11:12">
      <c r="L525" s="700"/>
    </row>
    <row r="526" spans="11:12">
      <c r="L526" s="700"/>
    </row>
    <row r="527" spans="11:12">
      <c r="L527" s="201"/>
    </row>
  </sheetData>
  <mergeCells count="116">
    <mergeCell ref="B10:C10"/>
    <mergeCell ref="B11:C11"/>
    <mergeCell ref="B12:C12"/>
    <mergeCell ref="B13:C13"/>
    <mergeCell ref="B14:C14"/>
    <mergeCell ref="B15:C15"/>
    <mergeCell ref="A1:J1"/>
    <mergeCell ref="A2:K2"/>
    <mergeCell ref="A8:A9"/>
    <mergeCell ref="B8:C9"/>
    <mergeCell ref="D8:D9"/>
    <mergeCell ref="E8:E9"/>
    <mergeCell ref="F8:G8"/>
    <mergeCell ref="H8:I8"/>
    <mergeCell ref="J8:J9"/>
    <mergeCell ref="K8:K9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A110:A111"/>
    <mergeCell ref="B103:C103"/>
    <mergeCell ref="B100:C100"/>
    <mergeCell ref="B101:C101"/>
    <mergeCell ref="B102:C102"/>
    <mergeCell ref="B104:C104"/>
    <mergeCell ref="B108:C108"/>
    <mergeCell ref="B109:C109"/>
    <mergeCell ref="L525:L526"/>
    <mergeCell ref="G111:J111"/>
    <mergeCell ref="K110:K111"/>
    <mergeCell ref="G110:J110"/>
    <mergeCell ref="B110:F111"/>
    <mergeCell ref="B105:C105"/>
    <mergeCell ref="B106:C106"/>
    <mergeCell ref="B107:C107"/>
  </mergeCells>
  <printOptions horizontalCentered="1"/>
  <pageMargins left="0.19685039370078741" right="0.15748031496062992" top="0.19685039370078741" bottom="0.19685039370078741" header="0.11811023622047245" footer="0"/>
  <pageSetup paperSize="9" scale="90" orientation="landscape" r:id="rId1"/>
  <headerFooter>
    <oddFooter>&amp;C&amp;"TH SarabunPSK,Regular"&amp;14&amp;A</oddFooter>
  </headerFooter>
  <rowBreaks count="4" manualBreakCount="4">
    <brk id="19" max="10" man="1"/>
    <brk id="32" max="10" man="1"/>
    <brk id="41" max="10" man="1"/>
    <brk id="53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3"/>
  <sheetViews>
    <sheetView view="pageBreakPreview" topLeftCell="A169" zoomScale="90" zoomScaleNormal="100" zoomScaleSheetLayoutView="90" workbookViewId="0">
      <selection activeCell="F38" sqref="F38"/>
    </sheetView>
  </sheetViews>
  <sheetFormatPr defaultRowHeight="24"/>
  <cols>
    <col min="1" max="1" width="6.875" style="151" customWidth="1"/>
    <col min="2" max="2" width="5.125" style="151" customWidth="1"/>
    <col min="3" max="3" width="34.25" style="151" customWidth="1"/>
    <col min="4" max="4" width="9.5" style="151" customWidth="1"/>
    <col min="5" max="5" width="7.625" style="151" customWidth="1"/>
    <col min="6" max="6" width="12" style="151" customWidth="1"/>
    <col min="7" max="7" width="16.75" style="151" customWidth="1"/>
    <col min="8" max="8" width="10.625" style="151" customWidth="1"/>
    <col min="9" max="9" width="14.75" style="151" bestFit="1" customWidth="1"/>
    <col min="10" max="10" width="15.125" style="151" customWidth="1"/>
    <col min="11" max="11" width="11.625" style="151" customWidth="1"/>
    <col min="12" max="12" width="1.875" style="151" customWidth="1"/>
    <col min="13" max="16384" width="9" style="151"/>
  </cols>
  <sheetData>
    <row r="1" spans="1:12">
      <c r="A1" s="730"/>
      <c r="B1" s="730"/>
      <c r="C1" s="730"/>
      <c r="D1" s="730"/>
      <c r="E1" s="730"/>
      <c r="F1" s="730"/>
      <c r="G1" s="730"/>
      <c r="H1" s="730"/>
      <c r="I1" s="730"/>
      <c r="J1" s="730"/>
      <c r="K1" s="150" t="s">
        <v>31</v>
      </c>
    </row>
    <row r="2" spans="1:12">
      <c r="A2" s="730" t="s">
        <v>35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</row>
    <row r="3" spans="1:12">
      <c r="A3" s="153" t="s">
        <v>226</v>
      </c>
      <c r="B3" s="153" t="s">
        <v>686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1:12">
      <c r="A4" s="154" t="s">
        <v>81</v>
      </c>
      <c r="B4" s="153"/>
      <c r="C4" s="153" t="s">
        <v>85</v>
      </c>
      <c r="D4" s="153"/>
      <c r="E4" s="153"/>
      <c r="F4" s="153"/>
      <c r="G4" s="153"/>
      <c r="H4" s="155" t="s">
        <v>46</v>
      </c>
      <c r="I4" s="156" t="str">
        <f>ปร.6_สรุปราคากลางงานก่อสร้าง!C7</f>
        <v>01-21-AT00-001</v>
      </c>
      <c r="J4" s="154"/>
      <c r="K4" s="153"/>
    </row>
    <row r="5" spans="1:12">
      <c r="A5" s="153" t="s">
        <v>227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2">
      <c r="A6" s="158" t="s">
        <v>228</v>
      </c>
      <c r="B6" s="158"/>
      <c r="C6" s="158"/>
      <c r="D6" s="158"/>
      <c r="E6" s="158"/>
      <c r="F6" s="158"/>
      <c r="G6" s="158"/>
      <c r="H6" s="158"/>
      <c r="I6" s="157"/>
      <c r="J6" s="157"/>
      <c r="K6" s="157"/>
    </row>
    <row r="7" spans="1:12" ht="24.75" thickBot="1">
      <c r="A7" s="158" t="s">
        <v>710</v>
      </c>
      <c r="B7" s="157"/>
      <c r="C7" s="157"/>
      <c r="D7" s="540"/>
      <c r="E7" s="486" t="s">
        <v>54</v>
      </c>
      <c r="F7" s="511"/>
      <c r="G7" s="511" t="s">
        <v>229</v>
      </c>
      <c r="H7" s="159"/>
      <c r="I7" s="516" t="s">
        <v>55</v>
      </c>
      <c r="J7" s="483"/>
      <c r="K7" s="160"/>
    </row>
    <row r="8" spans="1:12">
      <c r="A8" s="731" t="s">
        <v>5</v>
      </c>
      <c r="B8" s="733" t="s">
        <v>0</v>
      </c>
      <c r="C8" s="734"/>
      <c r="D8" s="737" t="s">
        <v>1</v>
      </c>
      <c r="E8" s="737" t="s">
        <v>2</v>
      </c>
      <c r="F8" s="739" t="s">
        <v>6</v>
      </c>
      <c r="G8" s="740"/>
      <c r="H8" s="739" t="s">
        <v>7</v>
      </c>
      <c r="I8" s="740"/>
      <c r="J8" s="733" t="s">
        <v>8</v>
      </c>
      <c r="K8" s="741" t="s">
        <v>4</v>
      </c>
      <c r="L8" s="161"/>
    </row>
    <row r="9" spans="1:12" ht="24.75" thickBot="1">
      <c r="A9" s="732"/>
      <c r="B9" s="735"/>
      <c r="C9" s="736"/>
      <c r="D9" s="738"/>
      <c r="E9" s="738"/>
      <c r="F9" s="541" t="s">
        <v>9</v>
      </c>
      <c r="G9" s="542" t="s">
        <v>3</v>
      </c>
      <c r="H9" s="541" t="s">
        <v>9</v>
      </c>
      <c r="I9" s="542" t="s">
        <v>3</v>
      </c>
      <c r="J9" s="735"/>
      <c r="K9" s="742"/>
      <c r="L9" s="161"/>
    </row>
    <row r="10" spans="1:12">
      <c r="A10" s="464">
        <v>1</v>
      </c>
      <c r="B10" s="743" t="s">
        <v>43</v>
      </c>
      <c r="C10" s="744"/>
      <c r="D10" s="44"/>
      <c r="E10" s="45"/>
      <c r="F10" s="46"/>
      <c r="G10" s="47"/>
      <c r="H10" s="48"/>
      <c r="I10" s="47"/>
      <c r="J10" s="202"/>
      <c r="K10" s="203"/>
      <c r="L10" s="161"/>
    </row>
    <row r="11" spans="1:12">
      <c r="A11" s="172">
        <v>1.1000000000000001</v>
      </c>
      <c r="B11" s="745" t="s">
        <v>593</v>
      </c>
      <c r="C11" s="746"/>
      <c r="D11" s="74"/>
      <c r="E11" s="45"/>
      <c r="F11" s="53"/>
      <c r="G11" s="47"/>
      <c r="H11" s="53"/>
      <c r="I11" s="47"/>
      <c r="J11" s="170"/>
      <c r="K11" s="171"/>
      <c r="L11" s="161"/>
    </row>
    <row r="12" spans="1:12">
      <c r="A12" s="172"/>
      <c r="B12" s="713" t="s">
        <v>594</v>
      </c>
      <c r="C12" s="714"/>
      <c r="D12" s="74"/>
      <c r="E12" s="45" t="s">
        <v>44</v>
      </c>
      <c r="F12" s="53"/>
      <c r="G12" s="47"/>
      <c r="H12" s="53"/>
      <c r="I12" s="47"/>
      <c r="J12" s="170"/>
      <c r="K12" s="465"/>
      <c r="L12" s="161"/>
    </row>
    <row r="13" spans="1:12">
      <c r="A13" s="172"/>
      <c r="B13" s="713" t="s">
        <v>595</v>
      </c>
      <c r="C13" s="714"/>
      <c r="D13" s="74"/>
      <c r="E13" s="45" t="s">
        <v>44</v>
      </c>
      <c r="F13" s="53"/>
      <c r="G13" s="47"/>
      <c r="H13" s="53"/>
      <c r="I13" s="47"/>
      <c r="J13" s="170"/>
      <c r="K13" s="465"/>
      <c r="L13" s="161"/>
    </row>
    <row r="14" spans="1:12">
      <c r="A14" s="172"/>
      <c r="B14" s="713" t="s">
        <v>596</v>
      </c>
      <c r="C14" s="714"/>
      <c r="D14" s="74"/>
      <c r="E14" s="45" t="s">
        <v>44</v>
      </c>
      <c r="F14" s="53"/>
      <c r="G14" s="47"/>
      <c r="H14" s="53"/>
      <c r="I14" s="47"/>
      <c r="J14" s="170"/>
      <c r="K14" s="465"/>
      <c r="L14" s="161"/>
    </row>
    <row r="15" spans="1:12">
      <c r="A15" s="466"/>
      <c r="B15" s="696" t="s">
        <v>105</v>
      </c>
      <c r="C15" s="697"/>
      <c r="D15" s="50"/>
      <c r="E15" s="51"/>
      <c r="F15" s="52"/>
      <c r="G15" s="192"/>
      <c r="H15" s="52"/>
      <c r="I15" s="192"/>
      <c r="J15" s="192"/>
      <c r="K15" s="193"/>
      <c r="L15" s="161"/>
    </row>
    <row r="16" spans="1:12">
      <c r="A16" s="172">
        <v>1.2</v>
      </c>
      <c r="B16" s="745" t="s">
        <v>87</v>
      </c>
      <c r="C16" s="746"/>
      <c r="D16" s="74"/>
      <c r="E16" s="45"/>
      <c r="F16" s="53"/>
      <c r="G16" s="47"/>
      <c r="H16" s="53"/>
      <c r="I16" s="47"/>
      <c r="J16" s="170"/>
      <c r="K16" s="171"/>
      <c r="L16" s="161"/>
    </row>
    <row r="17" spans="1:12">
      <c r="A17" s="172"/>
      <c r="B17" s="713" t="s">
        <v>605</v>
      </c>
      <c r="C17" s="714"/>
      <c r="D17" s="74"/>
      <c r="E17" s="45" t="s">
        <v>88</v>
      </c>
      <c r="F17" s="53"/>
      <c r="G17" s="47"/>
      <c r="H17" s="53"/>
      <c r="I17" s="47"/>
      <c r="J17" s="170"/>
      <c r="K17" s="465"/>
      <c r="L17" s="161"/>
    </row>
    <row r="18" spans="1:12">
      <c r="A18" s="172"/>
      <c r="B18" s="713" t="s">
        <v>89</v>
      </c>
      <c r="C18" s="714"/>
      <c r="D18" s="74"/>
      <c r="E18" s="45" t="s">
        <v>90</v>
      </c>
      <c r="F18" s="53"/>
      <c r="G18" s="47"/>
      <c r="H18" s="53"/>
      <c r="I18" s="47"/>
      <c r="J18" s="170"/>
      <c r="K18" s="465"/>
      <c r="L18" s="161"/>
    </row>
    <row r="19" spans="1:12">
      <c r="A19" s="172"/>
      <c r="B19" s="713" t="s">
        <v>91</v>
      </c>
      <c r="C19" s="714"/>
      <c r="D19" s="74"/>
      <c r="E19" s="45" t="s">
        <v>90</v>
      </c>
      <c r="F19" s="53"/>
      <c r="G19" s="47"/>
      <c r="H19" s="53"/>
      <c r="I19" s="47"/>
      <c r="J19" s="170"/>
      <c r="K19" s="465"/>
      <c r="L19" s="161"/>
    </row>
    <row r="20" spans="1:12">
      <c r="A20" s="172"/>
      <c r="B20" s="713" t="s">
        <v>92</v>
      </c>
      <c r="C20" s="714"/>
      <c r="D20" s="74"/>
      <c r="E20" s="45" t="s">
        <v>90</v>
      </c>
      <c r="F20" s="53"/>
      <c r="G20" s="47"/>
      <c r="H20" s="53"/>
      <c r="I20" s="47"/>
      <c r="J20" s="170"/>
      <c r="K20" s="465"/>
      <c r="L20" s="161"/>
    </row>
    <row r="21" spans="1:12">
      <c r="A21" s="172"/>
      <c r="B21" s="713" t="s">
        <v>93</v>
      </c>
      <c r="C21" s="714"/>
      <c r="D21" s="74"/>
      <c r="E21" s="45" t="s">
        <v>90</v>
      </c>
      <c r="F21" s="53"/>
      <c r="G21" s="47"/>
      <c r="H21" s="53"/>
      <c r="I21" s="47"/>
      <c r="J21" s="170"/>
      <c r="K21" s="465"/>
      <c r="L21" s="161"/>
    </row>
    <row r="22" spans="1:12">
      <c r="A22" s="172"/>
      <c r="B22" s="713" t="s">
        <v>94</v>
      </c>
      <c r="C22" s="714"/>
      <c r="D22" s="74"/>
      <c r="E22" s="45" t="s">
        <v>90</v>
      </c>
      <c r="F22" s="53"/>
      <c r="G22" s="47"/>
      <c r="H22" s="53"/>
      <c r="I22" s="47"/>
      <c r="J22" s="170"/>
      <c r="K22" s="465"/>
      <c r="L22" s="161"/>
    </row>
    <row r="23" spans="1:12">
      <c r="A23" s="172"/>
      <c r="B23" s="713" t="s">
        <v>95</v>
      </c>
      <c r="C23" s="714"/>
      <c r="D23" s="74"/>
      <c r="E23" s="45" t="s">
        <v>90</v>
      </c>
      <c r="F23" s="53"/>
      <c r="G23" s="47"/>
      <c r="H23" s="53"/>
      <c r="I23" s="47"/>
      <c r="J23" s="170"/>
      <c r="K23" s="465"/>
      <c r="L23" s="161"/>
    </row>
    <row r="24" spans="1:12">
      <c r="A24" s="172"/>
      <c r="B24" s="713" t="s">
        <v>648</v>
      </c>
      <c r="C24" s="714"/>
      <c r="D24" s="74"/>
      <c r="E24" s="45" t="s">
        <v>77</v>
      </c>
      <c r="F24" s="53"/>
      <c r="G24" s="47"/>
      <c r="H24" s="53"/>
      <c r="I24" s="47"/>
      <c r="J24" s="170"/>
      <c r="K24" s="465"/>
      <c r="L24" s="161"/>
    </row>
    <row r="25" spans="1:12">
      <c r="A25" s="172"/>
      <c r="B25" s="713" t="s">
        <v>96</v>
      </c>
      <c r="C25" s="714"/>
      <c r="D25" s="74"/>
      <c r="E25" s="45" t="s">
        <v>77</v>
      </c>
      <c r="F25" s="53"/>
      <c r="G25" s="47"/>
      <c r="H25" s="53"/>
      <c r="I25" s="47"/>
      <c r="J25" s="170"/>
      <c r="K25" s="465"/>
      <c r="L25" s="161"/>
    </row>
    <row r="26" spans="1:12">
      <c r="A26" s="172"/>
      <c r="B26" s="713" t="s">
        <v>106</v>
      </c>
      <c r="C26" s="714"/>
      <c r="D26" s="74"/>
      <c r="E26" s="45" t="s">
        <v>77</v>
      </c>
      <c r="F26" s="53"/>
      <c r="G26" s="47"/>
      <c r="H26" s="53"/>
      <c r="I26" s="47"/>
      <c r="J26" s="170"/>
      <c r="K26" s="465"/>
      <c r="L26" s="161"/>
    </row>
    <row r="27" spans="1:12">
      <c r="A27" s="172"/>
      <c r="B27" s="713" t="s">
        <v>97</v>
      </c>
      <c r="C27" s="714"/>
      <c r="D27" s="74"/>
      <c r="E27" s="45" t="s">
        <v>77</v>
      </c>
      <c r="F27" s="53"/>
      <c r="G27" s="47"/>
      <c r="H27" s="53"/>
      <c r="I27" s="47"/>
      <c r="J27" s="170"/>
      <c r="K27" s="465"/>
      <c r="L27" s="161"/>
    </row>
    <row r="28" spans="1:12">
      <c r="A28" s="172"/>
      <c r="B28" s="713" t="s">
        <v>98</v>
      </c>
      <c r="C28" s="714"/>
      <c r="D28" s="74"/>
      <c r="E28" s="45" t="s">
        <v>77</v>
      </c>
      <c r="F28" s="53"/>
      <c r="G28" s="47"/>
      <c r="H28" s="53"/>
      <c r="I28" s="47"/>
      <c r="J28" s="170"/>
      <c r="K28" s="465"/>
      <c r="L28" s="161"/>
    </row>
    <row r="29" spans="1:12">
      <c r="A29" s="172"/>
      <c r="B29" s="713" t="s">
        <v>99</v>
      </c>
      <c r="C29" s="714"/>
      <c r="D29" s="74"/>
      <c r="E29" s="45" t="s">
        <v>100</v>
      </c>
      <c r="F29" s="53"/>
      <c r="G29" s="47"/>
      <c r="H29" s="53"/>
      <c r="I29" s="47"/>
      <c r="J29" s="170"/>
      <c r="K29" s="465"/>
      <c r="L29" s="161"/>
    </row>
    <row r="30" spans="1:12">
      <c r="A30" s="172"/>
      <c r="B30" s="713" t="s">
        <v>607</v>
      </c>
      <c r="C30" s="714"/>
      <c r="D30" s="74"/>
      <c r="E30" s="45" t="s">
        <v>100</v>
      </c>
      <c r="F30" s="53"/>
      <c r="G30" s="47"/>
      <c r="H30" s="53"/>
      <c r="I30" s="47"/>
      <c r="J30" s="170"/>
      <c r="K30" s="465"/>
      <c r="L30" s="161"/>
    </row>
    <row r="31" spans="1:12">
      <c r="A31" s="172"/>
      <c r="B31" s="713" t="s">
        <v>619</v>
      </c>
      <c r="C31" s="714"/>
      <c r="D31" s="74"/>
      <c r="E31" s="45" t="s">
        <v>100</v>
      </c>
      <c r="F31" s="53"/>
      <c r="G31" s="47"/>
      <c r="H31" s="53"/>
      <c r="I31" s="47"/>
      <c r="J31" s="170"/>
      <c r="K31" s="465"/>
      <c r="L31" s="161"/>
    </row>
    <row r="32" spans="1:12">
      <c r="A32" s="172"/>
      <c r="B32" s="713" t="s">
        <v>614</v>
      </c>
      <c r="C32" s="714"/>
      <c r="D32" s="74"/>
      <c r="E32" s="45" t="s">
        <v>100</v>
      </c>
      <c r="F32" s="53"/>
      <c r="G32" s="47"/>
      <c r="H32" s="53"/>
      <c r="I32" s="47"/>
      <c r="J32" s="170"/>
      <c r="K32" s="465"/>
      <c r="L32" s="161"/>
    </row>
    <row r="33" spans="1:12">
      <c r="A33" s="172"/>
      <c r="B33" s="713" t="s">
        <v>620</v>
      </c>
      <c r="C33" s="714"/>
      <c r="D33" s="74"/>
      <c r="E33" s="45" t="s">
        <v>100</v>
      </c>
      <c r="F33" s="53"/>
      <c r="G33" s="47"/>
      <c r="H33" s="53"/>
      <c r="I33" s="47"/>
      <c r="J33" s="170"/>
      <c r="K33" s="465"/>
      <c r="L33" s="161"/>
    </row>
    <row r="34" spans="1:12">
      <c r="A34" s="172"/>
      <c r="B34" s="713" t="s">
        <v>102</v>
      </c>
      <c r="C34" s="714"/>
      <c r="D34" s="74"/>
      <c r="E34" s="45" t="s">
        <v>100</v>
      </c>
      <c r="F34" s="53"/>
      <c r="G34" s="47"/>
      <c r="H34" s="53"/>
      <c r="I34" s="47"/>
      <c r="J34" s="170"/>
      <c r="K34" s="465"/>
      <c r="L34" s="161"/>
    </row>
    <row r="35" spans="1:12">
      <c r="A35" s="172"/>
      <c r="B35" s="713" t="s">
        <v>107</v>
      </c>
      <c r="C35" s="714"/>
      <c r="D35" s="74"/>
      <c r="E35" s="45" t="s">
        <v>44</v>
      </c>
      <c r="F35" s="53"/>
      <c r="G35" s="47"/>
      <c r="H35" s="53"/>
      <c r="I35" s="47"/>
      <c r="J35" s="170"/>
      <c r="K35" s="465"/>
      <c r="L35" s="161"/>
    </row>
    <row r="36" spans="1:12">
      <c r="A36" s="172"/>
      <c r="B36" s="713" t="s">
        <v>103</v>
      </c>
      <c r="C36" s="714"/>
      <c r="D36" s="74"/>
      <c r="E36" s="45" t="s">
        <v>44</v>
      </c>
      <c r="F36" s="53"/>
      <c r="G36" s="47"/>
      <c r="H36" s="53"/>
      <c r="I36" s="47"/>
      <c r="J36" s="170"/>
      <c r="K36" s="465"/>
      <c r="L36" s="161"/>
    </row>
    <row r="37" spans="1:12">
      <c r="A37" s="172"/>
      <c r="B37" s="713" t="s">
        <v>108</v>
      </c>
      <c r="C37" s="714"/>
      <c r="D37" s="74"/>
      <c r="E37" s="45" t="s">
        <v>104</v>
      </c>
      <c r="F37" s="53"/>
      <c r="G37" s="47"/>
      <c r="H37" s="53"/>
      <c r="I37" s="47"/>
      <c r="J37" s="170"/>
      <c r="K37" s="465"/>
      <c r="L37" s="161"/>
    </row>
    <row r="38" spans="1:12">
      <c r="A38" s="172"/>
      <c r="B38" s="713" t="s">
        <v>109</v>
      </c>
      <c r="C38" s="714"/>
      <c r="D38" s="74"/>
      <c r="E38" s="45" t="s">
        <v>100</v>
      </c>
      <c r="F38" s="53"/>
      <c r="G38" s="47"/>
      <c r="H38" s="53"/>
      <c r="I38" s="47"/>
      <c r="J38" s="170"/>
      <c r="K38" s="465"/>
      <c r="L38" s="161"/>
    </row>
    <row r="39" spans="1:12">
      <c r="A39" s="466"/>
      <c r="B39" s="696" t="s">
        <v>304</v>
      </c>
      <c r="C39" s="697"/>
      <c r="D39" s="50"/>
      <c r="E39" s="51"/>
      <c r="F39" s="52"/>
      <c r="G39" s="192"/>
      <c r="H39" s="52"/>
      <c r="I39" s="192"/>
      <c r="J39" s="192"/>
      <c r="K39" s="193"/>
      <c r="L39" s="161"/>
    </row>
    <row r="40" spans="1:12" s="474" customFormat="1" ht="42" customHeight="1">
      <c r="A40" s="467">
        <v>1.3</v>
      </c>
      <c r="B40" s="747" t="s">
        <v>709</v>
      </c>
      <c r="C40" s="748"/>
      <c r="D40" s="468"/>
      <c r="E40" s="469"/>
      <c r="F40" s="468"/>
      <c r="G40" s="470"/>
      <c r="H40" s="468"/>
      <c r="I40" s="470"/>
      <c r="J40" s="471"/>
      <c r="K40" s="472"/>
      <c r="L40" s="473"/>
    </row>
    <row r="41" spans="1:12">
      <c r="A41" s="172"/>
      <c r="B41" s="713" t="s">
        <v>138</v>
      </c>
      <c r="C41" s="714"/>
      <c r="D41" s="74"/>
      <c r="E41" s="45" t="s">
        <v>77</v>
      </c>
      <c r="F41" s="53"/>
      <c r="G41" s="47"/>
      <c r="H41" s="53"/>
      <c r="I41" s="47"/>
      <c r="J41" s="170"/>
      <c r="K41" s="465"/>
      <c r="L41" s="161"/>
    </row>
    <row r="42" spans="1:12">
      <c r="A42" s="172"/>
      <c r="B42" s="713" t="s">
        <v>98</v>
      </c>
      <c r="C42" s="714"/>
      <c r="D42" s="74"/>
      <c r="E42" s="45" t="s">
        <v>77</v>
      </c>
      <c r="F42" s="53"/>
      <c r="G42" s="47"/>
      <c r="H42" s="53"/>
      <c r="I42" s="47"/>
      <c r="J42" s="170"/>
      <c r="K42" s="465"/>
      <c r="L42" s="161"/>
    </row>
    <row r="43" spans="1:12">
      <c r="A43" s="172"/>
      <c r="B43" s="713" t="s">
        <v>606</v>
      </c>
      <c r="C43" s="714"/>
      <c r="D43" s="74"/>
      <c r="E43" s="45" t="s">
        <v>100</v>
      </c>
      <c r="F43" s="53"/>
      <c r="G43" s="47"/>
      <c r="H43" s="53"/>
      <c r="I43" s="47"/>
      <c r="J43" s="170"/>
      <c r="K43" s="465"/>
      <c r="L43" s="161"/>
    </row>
    <row r="44" spans="1:12">
      <c r="A44" s="172"/>
      <c r="B44" s="713" t="s">
        <v>621</v>
      </c>
      <c r="C44" s="714"/>
      <c r="D44" s="74"/>
      <c r="E44" s="45" t="s">
        <v>100</v>
      </c>
      <c r="F44" s="53"/>
      <c r="G44" s="47"/>
      <c r="H44" s="53"/>
      <c r="I44" s="47"/>
      <c r="J44" s="170"/>
      <c r="K44" s="465"/>
      <c r="L44" s="161"/>
    </row>
    <row r="45" spans="1:12">
      <c r="A45" s="172"/>
      <c r="B45" s="713" t="s">
        <v>607</v>
      </c>
      <c r="C45" s="714"/>
      <c r="D45" s="74"/>
      <c r="E45" s="45" t="s">
        <v>100</v>
      </c>
      <c r="F45" s="53"/>
      <c r="G45" s="47"/>
      <c r="H45" s="53"/>
      <c r="I45" s="47"/>
      <c r="J45" s="170"/>
      <c r="K45" s="465"/>
      <c r="L45" s="161"/>
    </row>
    <row r="46" spans="1:12">
      <c r="A46" s="172"/>
      <c r="B46" s="713" t="s">
        <v>608</v>
      </c>
      <c r="C46" s="714"/>
      <c r="D46" s="74"/>
      <c r="E46" s="45" t="s">
        <v>100</v>
      </c>
      <c r="F46" s="53"/>
      <c r="G46" s="47"/>
      <c r="H46" s="53"/>
      <c r="I46" s="47"/>
      <c r="J46" s="170"/>
      <c r="K46" s="465"/>
      <c r="L46" s="161"/>
    </row>
    <row r="47" spans="1:12">
      <c r="A47" s="172"/>
      <c r="B47" s="713" t="s">
        <v>619</v>
      </c>
      <c r="C47" s="714"/>
      <c r="D47" s="74"/>
      <c r="E47" s="45" t="s">
        <v>100</v>
      </c>
      <c r="F47" s="53"/>
      <c r="G47" s="47"/>
      <c r="H47" s="53"/>
      <c r="I47" s="47"/>
      <c r="J47" s="170"/>
      <c r="K47" s="465"/>
      <c r="L47" s="161"/>
    </row>
    <row r="48" spans="1:12">
      <c r="A48" s="172"/>
      <c r="B48" s="713" t="s">
        <v>614</v>
      </c>
      <c r="C48" s="714"/>
      <c r="D48" s="74"/>
      <c r="E48" s="45" t="s">
        <v>100</v>
      </c>
      <c r="F48" s="53"/>
      <c r="G48" s="47"/>
      <c r="H48" s="53"/>
      <c r="I48" s="47"/>
      <c r="J48" s="170"/>
      <c r="K48" s="465"/>
      <c r="L48" s="161"/>
    </row>
    <row r="49" spans="1:12">
      <c r="A49" s="172"/>
      <c r="B49" s="713" t="s">
        <v>102</v>
      </c>
      <c r="C49" s="714"/>
      <c r="D49" s="74"/>
      <c r="E49" s="45" t="s">
        <v>100</v>
      </c>
      <c r="F49" s="53"/>
      <c r="G49" s="47"/>
      <c r="H49" s="53"/>
      <c r="I49" s="47"/>
      <c r="J49" s="170"/>
      <c r="K49" s="465"/>
      <c r="L49" s="161"/>
    </row>
    <row r="50" spans="1:12">
      <c r="A50" s="172"/>
      <c r="B50" s="713" t="s">
        <v>125</v>
      </c>
      <c r="C50" s="714"/>
      <c r="D50" s="74"/>
      <c r="E50" s="45" t="s">
        <v>44</v>
      </c>
      <c r="F50" s="53"/>
      <c r="G50" s="47"/>
      <c r="H50" s="53"/>
      <c r="I50" s="47"/>
      <c r="J50" s="170"/>
      <c r="K50" s="465"/>
      <c r="L50" s="161"/>
    </row>
    <row r="51" spans="1:12">
      <c r="A51" s="172"/>
      <c r="B51" s="713" t="s">
        <v>107</v>
      </c>
      <c r="C51" s="714"/>
      <c r="D51" s="74"/>
      <c r="E51" s="45" t="s">
        <v>44</v>
      </c>
      <c r="F51" s="53"/>
      <c r="G51" s="47"/>
      <c r="H51" s="53"/>
      <c r="I51" s="47"/>
      <c r="J51" s="170"/>
      <c r="K51" s="465"/>
      <c r="L51" s="161"/>
    </row>
    <row r="52" spans="1:12">
      <c r="A52" s="172"/>
      <c r="B52" s="713" t="s">
        <v>103</v>
      </c>
      <c r="C52" s="714"/>
      <c r="D52" s="74"/>
      <c r="E52" s="45" t="s">
        <v>44</v>
      </c>
      <c r="F52" s="53"/>
      <c r="G52" s="47"/>
      <c r="H52" s="53"/>
      <c r="I52" s="47"/>
      <c r="J52" s="170"/>
      <c r="K52" s="465"/>
      <c r="L52" s="161"/>
    </row>
    <row r="53" spans="1:12">
      <c r="A53" s="172"/>
      <c r="B53" s="713" t="s">
        <v>108</v>
      </c>
      <c r="C53" s="714"/>
      <c r="D53" s="74"/>
      <c r="E53" s="45" t="s">
        <v>104</v>
      </c>
      <c r="F53" s="53"/>
      <c r="G53" s="47"/>
      <c r="H53" s="53"/>
      <c r="I53" s="47"/>
      <c r="J53" s="170"/>
      <c r="K53" s="465"/>
      <c r="L53" s="161"/>
    </row>
    <row r="54" spans="1:12">
      <c r="A54" s="172"/>
      <c r="B54" s="713" t="s">
        <v>109</v>
      </c>
      <c r="C54" s="714"/>
      <c r="D54" s="74"/>
      <c r="E54" s="45" t="s">
        <v>100</v>
      </c>
      <c r="F54" s="53"/>
      <c r="G54" s="47"/>
      <c r="H54" s="53"/>
      <c r="I54" s="47"/>
      <c r="J54" s="170"/>
      <c r="K54" s="465"/>
      <c r="L54" s="161"/>
    </row>
    <row r="55" spans="1:12">
      <c r="A55" s="172"/>
      <c r="B55" s="713" t="s">
        <v>139</v>
      </c>
      <c r="C55" s="714"/>
      <c r="D55" s="74"/>
      <c r="E55" s="45" t="s">
        <v>77</v>
      </c>
      <c r="F55" s="53"/>
      <c r="G55" s="47"/>
      <c r="H55" s="53"/>
      <c r="I55" s="47"/>
      <c r="J55" s="170"/>
      <c r="K55" s="465"/>
      <c r="L55" s="161"/>
    </row>
    <row r="56" spans="1:12">
      <c r="A56" s="172"/>
      <c r="B56" s="713" t="s">
        <v>112</v>
      </c>
      <c r="C56" s="714"/>
      <c r="D56" s="74"/>
      <c r="E56" s="45" t="s">
        <v>77</v>
      </c>
      <c r="F56" s="53"/>
      <c r="G56" s="47"/>
      <c r="H56" s="53"/>
      <c r="I56" s="47"/>
      <c r="J56" s="170"/>
      <c r="K56" s="465"/>
      <c r="L56" s="161"/>
    </row>
    <row r="57" spans="1:12">
      <c r="A57" s="172"/>
      <c r="B57" s="713" t="s">
        <v>140</v>
      </c>
      <c r="C57" s="714"/>
      <c r="D57" s="74"/>
      <c r="E57" s="45" t="s">
        <v>77</v>
      </c>
      <c r="F57" s="53"/>
      <c r="G57" s="47"/>
      <c r="H57" s="53"/>
      <c r="I57" s="47"/>
      <c r="J57" s="170"/>
      <c r="K57" s="465"/>
      <c r="L57" s="161"/>
    </row>
    <row r="58" spans="1:12">
      <c r="A58" s="172"/>
      <c r="B58" s="713" t="s">
        <v>136</v>
      </c>
      <c r="C58" s="714"/>
      <c r="D58" s="74"/>
      <c r="E58" s="45" t="s">
        <v>41</v>
      </c>
      <c r="F58" s="53"/>
      <c r="G58" s="47"/>
      <c r="H58" s="53"/>
      <c r="I58" s="47"/>
      <c r="J58" s="170"/>
      <c r="K58" s="465"/>
      <c r="L58" s="161"/>
    </row>
    <row r="59" spans="1:12">
      <c r="A59" s="172"/>
      <c r="B59" s="713" t="s">
        <v>622</v>
      </c>
      <c r="C59" s="714"/>
      <c r="D59" s="74"/>
      <c r="E59" s="45" t="s">
        <v>44</v>
      </c>
      <c r="F59" s="53"/>
      <c r="G59" s="47"/>
      <c r="H59" s="53"/>
      <c r="I59" s="47"/>
      <c r="J59" s="170"/>
      <c r="K59" s="465"/>
      <c r="L59" s="161"/>
    </row>
    <row r="60" spans="1:12">
      <c r="A60" s="172"/>
      <c r="B60" s="713" t="s">
        <v>141</v>
      </c>
      <c r="C60" s="714"/>
      <c r="D60" s="74"/>
      <c r="E60" s="45" t="s">
        <v>100</v>
      </c>
      <c r="F60" s="53"/>
      <c r="G60" s="47"/>
      <c r="H60" s="53"/>
      <c r="I60" s="47"/>
      <c r="J60" s="170"/>
      <c r="K60" s="465"/>
      <c r="L60" s="161"/>
    </row>
    <row r="61" spans="1:12">
      <c r="A61" s="172"/>
      <c r="B61" s="713" t="s">
        <v>142</v>
      </c>
      <c r="C61" s="714"/>
      <c r="D61" s="74"/>
      <c r="E61" s="45" t="s">
        <v>122</v>
      </c>
      <c r="F61" s="53"/>
      <c r="G61" s="47"/>
      <c r="H61" s="53"/>
      <c r="I61" s="47"/>
      <c r="J61" s="170"/>
      <c r="K61" s="465"/>
      <c r="L61" s="161"/>
    </row>
    <row r="62" spans="1:12">
      <c r="A62" s="172"/>
      <c r="B62" s="713" t="s">
        <v>143</v>
      </c>
      <c r="C62" s="714"/>
      <c r="D62" s="74"/>
      <c r="E62" s="45" t="s">
        <v>44</v>
      </c>
      <c r="F62" s="53"/>
      <c r="G62" s="47"/>
      <c r="H62" s="53"/>
      <c r="I62" s="47"/>
      <c r="J62" s="170"/>
      <c r="K62" s="465"/>
      <c r="L62" s="161"/>
    </row>
    <row r="63" spans="1:12">
      <c r="A63" s="466"/>
      <c r="B63" s="749" t="s">
        <v>110</v>
      </c>
      <c r="C63" s="750"/>
      <c r="D63" s="50"/>
      <c r="E63" s="51"/>
      <c r="F63" s="52"/>
      <c r="G63" s="192"/>
      <c r="H63" s="52"/>
      <c r="I63" s="192"/>
      <c r="J63" s="192"/>
      <c r="K63" s="193"/>
      <c r="L63" s="161"/>
    </row>
    <row r="64" spans="1:12">
      <c r="A64" s="172">
        <v>1.4</v>
      </c>
      <c r="B64" s="745" t="s">
        <v>113</v>
      </c>
      <c r="C64" s="746"/>
      <c r="D64" s="74"/>
      <c r="E64" s="45"/>
      <c r="F64" s="53"/>
      <c r="G64" s="47"/>
      <c r="H64" s="53"/>
      <c r="I64" s="47"/>
      <c r="J64" s="170"/>
      <c r="K64" s="171"/>
      <c r="L64" s="161"/>
    </row>
    <row r="65" spans="1:12">
      <c r="A65" s="172"/>
      <c r="B65" s="713" t="s">
        <v>114</v>
      </c>
      <c r="C65" s="714"/>
      <c r="D65" s="74"/>
      <c r="E65" s="45" t="s">
        <v>100</v>
      </c>
      <c r="F65" s="53"/>
      <c r="G65" s="47"/>
      <c r="H65" s="53"/>
      <c r="I65" s="47"/>
      <c r="J65" s="170"/>
      <c r="K65" s="465"/>
      <c r="L65" s="161"/>
    </row>
    <row r="66" spans="1:12">
      <c r="A66" s="172"/>
      <c r="B66" s="713" t="s">
        <v>115</v>
      </c>
      <c r="C66" s="714"/>
      <c r="D66" s="74"/>
      <c r="E66" s="45" t="s">
        <v>100</v>
      </c>
      <c r="F66" s="53"/>
      <c r="G66" s="47"/>
      <c r="H66" s="53"/>
      <c r="I66" s="47"/>
      <c r="J66" s="170"/>
      <c r="K66" s="465"/>
      <c r="L66" s="161"/>
    </row>
    <row r="67" spans="1:12">
      <c r="A67" s="172"/>
      <c r="B67" s="713" t="s">
        <v>116</v>
      </c>
      <c r="C67" s="714"/>
      <c r="D67" s="74"/>
      <c r="E67" s="45" t="s">
        <v>100</v>
      </c>
      <c r="F67" s="53"/>
      <c r="G67" s="47"/>
      <c r="H67" s="53"/>
      <c r="I67" s="47"/>
      <c r="J67" s="170"/>
      <c r="K67" s="465"/>
      <c r="L67" s="161"/>
    </row>
    <row r="68" spans="1:12">
      <c r="A68" s="172"/>
      <c r="B68" s="713" t="s">
        <v>117</v>
      </c>
      <c r="C68" s="714"/>
      <c r="D68" s="74"/>
      <c r="E68" s="45" t="s">
        <v>100</v>
      </c>
      <c r="F68" s="53"/>
      <c r="G68" s="47"/>
      <c r="H68" s="53"/>
      <c r="I68" s="47"/>
      <c r="J68" s="170"/>
      <c r="K68" s="465"/>
      <c r="L68" s="161"/>
    </row>
    <row r="69" spans="1:12">
      <c r="A69" s="172"/>
      <c r="B69" s="713" t="s">
        <v>134</v>
      </c>
      <c r="C69" s="714"/>
      <c r="D69" s="74"/>
      <c r="E69" s="45" t="s">
        <v>122</v>
      </c>
      <c r="F69" s="53"/>
      <c r="G69" s="47"/>
      <c r="H69" s="53"/>
      <c r="I69" s="47"/>
      <c r="J69" s="170"/>
      <c r="K69" s="465"/>
      <c r="L69" s="161"/>
    </row>
    <row r="70" spans="1:12">
      <c r="A70" s="172"/>
      <c r="B70" s="713" t="s">
        <v>120</v>
      </c>
      <c r="C70" s="714"/>
      <c r="D70" s="74"/>
      <c r="E70" s="45" t="s">
        <v>122</v>
      </c>
      <c r="F70" s="53"/>
      <c r="G70" s="47"/>
      <c r="H70" s="53"/>
      <c r="I70" s="47"/>
      <c r="J70" s="170"/>
      <c r="K70" s="465"/>
      <c r="L70" s="161"/>
    </row>
    <row r="71" spans="1:12">
      <c r="A71" s="172"/>
      <c r="B71" s="713" t="s">
        <v>121</v>
      </c>
      <c r="C71" s="714"/>
      <c r="D71" s="74"/>
      <c r="E71" s="45" t="s">
        <v>122</v>
      </c>
      <c r="F71" s="53"/>
      <c r="G71" s="47"/>
      <c r="H71" s="53"/>
      <c r="I71" s="47"/>
      <c r="J71" s="170"/>
      <c r="K71" s="465"/>
      <c r="L71" s="161"/>
    </row>
    <row r="72" spans="1:12">
      <c r="A72" s="172"/>
      <c r="B72" s="713" t="s">
        <v>124</v>
      </c>
      <c r="C72" s="714"/>
      <c r="D72" s="74"/>
      <c r="E72" s="45" t="s">
        <v>122</v>
      </c>
      <c r="F72" s="53"/>
      <c r="G72" s="47"/>
      <c r="H72" s="53"/>
      <c r="I72" s="47"/>
      <c r="J72" s="170"/>
      <c r="K72" s="465"/>
      <c r="L72" s="161"/>
    </row>
    <row r="73" spans="1:12">
      <c r="A73" s="172"/>
      <c r="B73" s="713" t="s">
        <v>123</v>
      </c>
      <c r="C73" s="714"/>
      <c r="D73" s="74"/>
      <c r="E73" s="45" t="s">
        <v>122</v>
      </c>
      <c r="F73" s="53"/>
      <c r="G73" s="47"/>
      <c r="H73" s="53"/>
      <c r="I73" s="47"/>
      <c r="J73" s="170"/>
      <c r="K73" s="465"/>
      <c r="L73" s="161"/>
    </row>
    <row r="74" spans="1:12">
      <c r="A74" s="172"/>
      <c r="B74" s="713" t="s">
        <v>118</v>
      </c>
      <c r="C74" s="714"/>
      <c r="D74" s="74"/>
      <c r="E74" s="45" t="s">
        <v>44</v>
      </c>
      <c r="F74" s="53"/>
      <c r="G74" s="47"/>
      <c r="H74" s="53"/>
      <c r="I74" s="47"/>
      <c r="J74" s="170"/>
      <c r="K74" s="465"/>
      <c r="L74" s="161"/>
    </row>
    <row r="75" spans="1:12">
      <c r="A75" s="172"/>
      <c r="B75" s="713" t="s">
        <v>119</v>
      </c>
      <c r="C75" s="714"/>
      <c r="D75" s="74"/>
      <c r="E75" s="45" t="s">
        <v>44</v>
      </c>
      <c r="F75" s="53"/>
      <c r="G75" s="47"/>
      <c r="H75" s="53"/>
      <c r="I75" s="47"/>
      <c r="J75" s="170"/>
      <c r="K75" s="465"/>
      <c r="L75" s="161"/>
    </row>
    <row r="76" spans="1:12">
      <c r="A76" s="466"/>
      <c r="B76" s="696" t="s">
        <v>111</v>
      </c>
      <c r="C76" s="697"/>
      <c r="D76" s="50"/>
      <c r="E76" s="51"/>
      <c r="F76" s="52"/>
      <c r="G76" s="192"/>
      <c r="H76" s="52"/>
      <c r="I76" s="192"/>
      <c r="J76" s="192"/>
      <c r="K76" s="193"/>
      <c r="L76" s="161"/>
    </row>
    <row r="77" spans="1:12">
      <c r="A77" s="172">
        <v>1.5</v>
      </c>
      <c r="B77" s="745" t="s">
        <v>133</v>
      </c>
      <c r="C77" s="746"/>
      <c r="D77" s="74"/>
      <c r="E77" s="45"/>
      <c r="F77" s="53"/>
      <c r="G77" s="47"/>
      <c r="H77" s="53"/>
      <c r="I77" s="47"/>
      <c r="J77" s="170"/>
      <c r="K77" s="171"/>
      <c r="L77" s="161"/>
    </row>
    <row r="78" spans="1:12">
      <c r="A78" s="172"/>
      <c r="B78" s="713" t="s">
        <v>114</v>
      </c>
      <c r="C78" s="714"/>
      <c r="D78" s="74"/>
      <c r="E78" s="45" t="s">
        <v>100</v>
      </c>
      <c r="F78" s="53"/>
      <c r="G78" s="47"/>
      <c r="H78" s="53"/>
      <c r="I78" s="47"/>
      <c r="J78" s="170"/>
      <c r="K78" s="465"/>
      <c r="L78" s="161"/>
    </row>
    <row r="79" spans="1:12">
      <c r="A79" s="172"/>
      <c r="B79" s="713" t="s">
        <v>126</v>
      </c>
      <c r="C79" s="714"/>
      <c r="D79" s="74"/>
      <c r="E79" s="45" t="s">
        <v>100</v>
      </c>
      <c r="F79" s="53"/>
      <c r="G79" s="47"/>
      <c r="H79" s="53"/>
      <c r="I79" s="47"/>
      <c r="J79" s="170"/>
      <c r="K79" s="465"/>
      <c r="L79" s="161"/>
    </row>
    <row r="80" spans="1:12">
      <c r="A80" s="172"/>
      <c r="B80" s="713" t="s">
        <v>128</v>
      </c>
      <c r="C80" s="714"/>
      <c r="D80" s="74"/>
      <c r="E80" s="45" t="s">
        <v>100</v>
      </c>
      <c r="F80" s="53"/>
      <c r="G80" s="47"/>
      <c r="H80" s="53"/>
      <c r="I80" s="47"/>
      <c r="J80" s="170"/>
      <c r="K80" s="465"/>
      <c r="L80" s="161"/>
    </row>
    <row r="81" spans="1:12">
      <c r="A81" s="172" t="s">
        <v>65</v>
      </c>
      <c r="B81" s="713" t="s">
        <v>649</v>
      </c>
      <c r="C81" s="714"/>
      <c r="D81" s="74"/>
      <c r="E81" s="45" t="s">
        <v>100</v>
      </c>
      <c r="F81" s="53"/>
      <c r="G81" s="47"/>
      <c r="H81" s="53"/>
      <c r="I81" s="47"/>
      <c r="J81" s="170"/>
      <c r="K81" s="465"/>
      <c r="L81" s="161"/>
    </row>
    <row r="82" spans="1:12">
      <c r="A82" s="172"/>
      <c r="B82" s="713" t="s">
        <v>127</v>
      </c>
      <c r="C82" s="714"/>
      <c r="D82" s="74"/>
      <c r="E82" s="45" t="s">
        <v>100</v>
      </c>
      <c r="F82" s="53"/>
      <c r="G82" s="47"/>
      <c r="H82" s="53"/>
      <c r="I82" s="47"/>
      <c r="J82" s="170"/>
      <c r="K82" s="465"/>
      <c r="L82" s="161"/>
    </row>
    <row r="83" spans="1:12">
      <c r="A83" s="172"/>
      <c r="B83" s="713" t="s">
        <v>650</v>
      </c>
      <c r="C83" s="714"/>
      <c r="D83" s="74"/>
      <c r="E83" s="45" t="s">
        <v>100</v>
      </c>
      <c r="F83" s="53"/>
      <c r="G83" s="47"/>
      <c r="H83" s="53"/>
      <c r="I83" s="47"/>
      <c r="J83" s="170"/>
      <c r="K83" s="465"/>
      <c r="L83" s="161"/>
    </row>
    <row r="84" spans="1:12">
      <c r="A84" s="172"/>
      <c r="B84" s="713" t="s">
        <v>129</v>
      </c>
      <c r="C84" s="714"/>
      <c r="D84" s="74"/>
      <c r="E84" s="45" t="s">
        <v>100</v>
      </c>
      <c r="F84" s="53"/>
      <c r="G84" s="47"/>
      <c r="H84" s="53"/>
      <c r="I84" s="47"/>
      <c r="J84" s="170"/>
      <c r="K84" s="465"/>
      <c r="L84" s="161"/>
    </row>
    <row r="85" spans="1:12">
      <c r="A85" s="172"/>
      <c r="B85" s="713" t="s">
        <v>130</v>
      </c>
      <c r="C85" s="714"/>
      <c r="D85" s="74"/>
      <c r="E85" s="45" t="s">
        <v>100</v>
      </c>
      <c r="F85" s="53"/>
      <c r="G85" s="47"/>
      <c r="H85" s="53"/>
      <c r="I85" s="47"/>
      <c r="J85" s="170"/>
      <c r="K85" s="465"/>
      <c r="L85" s="161"/>
    </row>
    <row r="86" spans="1:12">
      <c r="A86" s="172"/>
      <c r="B86" s="713" t="s">
        <v>131</v>
      </c>
      <c r="C86" s="714"/>
      <c r="D86" s="74"/>
      <c r="E86" s="45" t="s">
        <v>122</v>
      </c>
      <c r="F86" s="53"/>
      <c r="G86" s="47"/>
      <c r="H86" s="53"/>
      <c r="I86" s="47"/>
      <c r="J86" s="170"/>
      <c r="K86" s="465"/>
      <c r="L86" s="161"/>
    </row>
    <row r="87" spans="1:12">
      <c r="A87" s="172"/>
      <c r="B87" s="713" t="s">
        <v>132</v>
      </c>
      <c r="C87" s="714"/>
      <c r="D87" s="74"/>
      <c r="E87" s="45" t="s">
        <v>122</v>
      </c>
      <c r="F87" s="53"/>
      <c r="G87" s="47"/>
      <c r="H87" s="53"/>
      <c r="I87" s="47"/>
      <c r="J87" s="170"/>
      <c r="K87" s="465"/>
      <c r="L87" s="161"/>
    </row>
    <row r="88" spans="1:12">
      <c r="A88" s="172"/>
      <c r="B88" s="713" t="s">
        <v>135</v>
      </c>
      <c r="C88" s="714"/>
      <c r="D88" s="74"/>
      <c r="E88" s="45" t="s">
        <v>122</v>
      </c>
      <c r="F88" s="53"/>
      <c r="G88" s="47"/>
      <c r="H88" s="53"/>
      <c r="I88" s="47"/>
      <c r="J88" s="170"/>
      <c r="K88" s="465"/>
      <c r="L88" s="161"/>
    </row>
    <row r="89" spans="1:12">
      <c r="A89" s="172"/>
      <c r="B89" s="713" t="s">
        <v>118</v>
      </c>
      <c r="C89" s="714"/>
      <c r="D89" s="74"/>
      <c r="E89" s="45" t="s">
        <v>44</v>
      </c>
      <c r="F89" s="53"/>
      <c r="G89" s="47"/>
      <c r="H89" s="53"/>
      <c r="I89" s="47"/>
      <c r="J89" s="170"/>
      <c r="K89" s="465"/>
      <c r="L89" s="161"/>
    </row>
    <row r="90" spans="1:12">
      <c r="A90" s="172"/>
      <c r="B90" s="713" t="s">
        <v>119</v>
      </c>
      <c r="C90" s="714"/>
      <c r="D90" s="74"/>
      <c r="E90" s="45" t="s">
        <v>44</v>
      </c>
      <c r="F90" s="53"/>
      <c r="G90" s="47"/>
      <c r="H90" s="53"/>
      <c r="I90" s="47"/>
      <c r="J90" s="170"/>
      <c r="K90" s="465"/>
      <c r="L90" s="161"/>
    </row>
    <row r="91" spans="1:12">
      <c r="A91" s="466"/>
      <c r="B91" s="696" t="s">
        <v>161</v>
      </c>
      <c r="C91" s="697"/>
      <c r="D91" s="50"/>
      <c r="E91" s="51"/>
      <c r="F91" s="52"/>
      <c r="G91" s="192"/>
      <c r="H91" s="52"/>
      <c r="I91" s="192"/>
      <c r="J91" s="192"/>
      <c r="K91" s="193"/>
      <c r="L91" s="161"/>
    </row>
    <row r="92" spans="1:12">
      <c r="A92" s="172">
        <v>1.6</v>
      </c>
      <c r="B92" s="745" t="s">
        <v>158</v>
      </c>
      <c r="C92" s="746"/>
      <c r="D92" s="74"/>
      <c r="E92" s="45"/>
      <c r="F92" s="53"/>
      <c r="G92" s="47"/>
      <c r="H92" s="53"/>
      <c r="I92" s="47"/>
      <c r="J92" s="170"/>
      <c r="K92" s="171"/>
      <c r="L92" s="161"/>
    </row>
    <row r="93" spans="1:12">
      <c r="A93" s="172"/>
      <c r="B93" s="713" t="s">
        <v>117</v>
      </c>
      <c r="C93" s="714"/>
      <c r="D93" s="74"/>
      <c r="E93" s="45" t="s">
        <v>100</v>
      </c>
      <c r="F93" s="53"/>
      <c r="G93" s="47"/>
      <c r="H93" s="53"/>
      <c r="I93" s="47"/>
      <c r="J93" s="170"/>
      <c r="K93" s="465"/>
      <c r="L93" s="161"/>
    </row>
    <row r="94" spans="1:12">
      <c r="A94" s="172"/>
      <c r="B94" s="713" t="s">
        <v>159</v>
      </c>
      <c r="C94" s="714"/>
      <c r="D94" s="74"/>
      <c r="E94" s="45" t="s">
        <v>100</v>
      </c>
      <c r="F94" s="53"/>
      <c r="G94" s="47"/>
      <c r="H94" s="53"/>
      <c r="I94" s="47"/>
      <c r="J94" s="170"/>
      <c r="K94" s="465"/>
      <c r="L94" s="161"/>
    </row>
    <row r="95" spans="1:12">
      <c r="A95" s="172"/>
      <c r="B95" s="713" t="s">
        <v>160</v>
      </c>
      <c r="C95" s="714"/>
      <c r="D95" s="74"/>
      <c r="E95" s="45" t="s">
        <v>100</v>
      </c>
      <c r="F95" s="53"/>
      <c r="G95" s="47"/>
      <c r="H95" s="53"/>
      <c r="I95" s="47"/>
      <c r="J95" s="170"/>
      <c r="K95" s="465"/>
      <c r="L95" s="161"/>
    </row>
    <row r="96" spans="1:12">
      <c r="A96" s="172"/>
      <c r="B96" s="713" t="s">
        <v>131</v>
      </c>
      <c r="C96" s="714"/>
      <c r="D96" s="74"/>
      <c r="E96" s="45" t="s">
        <v>122</v>
      </c>
      <c r="F96" s="53"/>
      <c r="G96" s="47"/>
      <c r="H96" s="53"/>
      <c r="I96" s="47"/>
      <c r="J96" s="170"/>
      <c r="K96" s="465"/>
      <c r="L96" s="161"/>
    </row>
    <row r="97" spans="1:12">
      <c r="A97" s="172"/>
      <c r="B97" s="713" t="s">
        <v>118</v>
      </c>
      <c r="C97" s="714"/>
      <c r="D97" s="74"/>
      <c r="E97" s="45" t="s">
        <v>44</v>
      </c>
      <c r="F97" s="53"/>
      <c r="G97" s="47"/>
      <c r="H97" s="53"/>
      <c r="I97" s="47"/>
      <c r="J97" s="170"/>
      <c r="K97" s="465"/>
      <c r="L97" s="161"/>
    </row>
    <row r="98" spans="1:12">
      <c r="A98" s="172"/>
      <c r="B98" s="713" t="s">
        <v>609</v>
      </c>
      <c r="C98" s="714"/>
      <c r="D98" s="74"/>
      <c r="E98" s="45" t="s">
        <v>90</v>
      </c>
      <c r="F98" s="53"/>
      <c r="G98" s="47"/>
      <c r="H98" s="53"/>
      <c r="I98" s="47"/>
      <c r="J98" s="170"/>
      <c r="K98" s="465"/>
      <c r="L98" s="161"/>
    </row>
    <row r="99" spans="1:12">
      <c r="A99" s="172"/>
      <c r="B99" s="713" t="s">
        <v>610</v>
      </c>
      <c r="C99" s="714"/>
      <c r="D99" s="74"/>
      <c r="E99" s="45" t="s">
        <v>90</v>
      </c>
      <c r="F99" s="53"/>
      <c r="G99" s="47"/>
      <c r="H99" s="53"/>
      <c r="I99" s="47"/>
      <c r="J99" s="170"/>
      <c r="K99" s="465"/>
      <c r="L99" s="161"/>
    </row>
    <row r="100" spans="1:12">
      <c r="A100" s="172"/>
      <c r="B100" s="713" t="s">
        <v>96</v>
      </c>
      <c r="C100" s="714"/>
      <c r="D100" s="74"/>
      <c r="E100" s="45" t="s">
        <v>77</v>
      </c>
      <c r="F100" s="53"/>
      <c r="G100" s="47"/>
      <c r="H100" s="53"/>
      <c r="I100" s="47"/>
      <c r="J100" s="170"/>
      <c r="K100" s="465"/>
      <c r="L100" s="161"/>
    </row>
    <row r="101" spans="1:12">
      <c r="A101" s="172"/>
      <c r="B101" s="713" t="s">
        <v>106</v>
      </c>
      <c r="C101" s="714"/>
      <c r="D101" s="74"/>
      <c r="E101" s="45" t="s">
        <v>77</v>
      </c>
      <c r="F101" s="53"/>
      <c r="G101" s="47"/>
      <c r="H101" s="53"/>
      <c r="I101" s="47"/>
      <c r="J101" s="170"/>
      <c r="K101" s="465"/>
      <c r="L101" s="161"/>
    </row>
    <row r="102" spans="1:12">
      <c r="A102" s="172"/>
      <c r="B102" s="713" t="s">
        <v>97</v>
      </c>
      <c r="C102" s="714"/>
      <c r="D102" s="74"/>
      <c r="E102" s="45" t="s">
        <v>77</v>
      </c>
      <c r="F102" s="53"/>
      <c r="G102" s="47"/>
      <c r="H102" s="53"/>
      <c r="I102" s="47"/>
      <c r="J102" s="170"/>
      <c r="K102" s="465"/>
      <c r="L102" s="161"/>
    </row>
    <row r="103" spans="1:12">
      <c r="A103" s="172"/>
      <c r="B103" s="713" t="s">
        <v>98</v>
      </c>
      <c r="C103" s="714"/>
      <c r="D103" s="74"/>
      <c r="E103" s="45" t="s">
        <v>77</v>
      </c>
      <c r="F103" s="53"/>
      <c r="G103" s="47"/>
      <c r="H103" s="53"/>
      <c r="I103" s="47"/>
      <c r="J103" s="170"/>
      <c r="K103" s="465"/>
      <c r="L103" s="161"/>
    </row>
    <row r="104" spans="1:12">
      <c r="A104" s="172"/>
      <c r="B104" s="713" t="s">
        <v>162</v>
      </c>
      <c r="C104" s="714"/>
      <c r="D104" s="74"/>
      <c r="E104" s="45" t="s">
        <v>100</v>
      </c>
      <c r="F104" s="53"/>
      <c r="G104" s="47"/>
      <c r="H104" s="53"/>
      <c r="I104" s="47"/>
      <c r="J104" s="170"/>
      <c r="K104" s="465"/>
      <c r="L104" s="161"/>
    </row>
    <row r="105" spans="1:12">
      <c r="A105" s="172"/>
      <c r="B105" s="713" t="s">
        <v>606</v>
      </c>
      <c r="C105" s="714"/>
      <c r="D105" s="74"/>
      <c r="E105" s="45" t="s">
        <v>100</v>
      </c>
      <c r="F105" s="53"/>
      <c r="G105" s="47"/>
      <c r="H105" s="53"/>
      <c r="I105" s="47"/>
      <c r="J105" s="170"/>
      <c r="K105" s="465"/>
      <c r="L105" s="161"/>
    </row>
    <row r="106" spans="1:12">
      <c r="A106" s="172"/>
      <c r="B106" s="713" t="s">
        <v>607</v>
      </c>
      <c r="C106" s="714"/>
      <c r="D106" s="74"/>
      <c r="E106" s="45" t="s">
        <v>100</v>
      </c>
      <c r="F106" s="53"/>
      <c r="G106" s="47"/>
      <c r="H106" s="53"/>
      <c r="I106" s="47"/>
      <c r="J106" s="170"/>
      <c r="K106" s="465"/>
      <c r="L106" s="161"/>
    </row>
    <row r="107" spans="1:12">
      <c r="A107" s="172"/>
      <c r="B107" s="713" t="s">
        <v>608</v>
      </c>
      <c r="C107" s="714"/>
      <c r="D107" s="74"/>
      <c r="E107" s="45" t="s">
        <v>100</v>
      </c>
      <c r="F107" s="53"/>
      <c r="G107" s="47"/>
      <c r="H107" s="53"/>
      <c r="I107" s="47"/>
      <c r="J107" s="170"/>
      <c r="K107" s="465"/>
      <c r="L107" s="161"/>
    </row>
    <row r="108" spans="1:12">
      <c r="A108" s="172"/>
      <c r="B108" s="713" t="s">
        <v>102</v>
      </c>
      <c r="C108" s="714"/>
      <c r="D108" s="74"/>
      <c r="E108" s="45" t="s">
        <v>100</v>
      </c>
      <c r="F108" s="53"/>
      <c r="G108" s="47"/>
      <c r="H108" s="53"/>
      <c r="I108" s="47"/>
      <c r="J108" s="170"/>
      <c r="K108" s="465"/>
      <c r="L108" s="161"/>
    </row>
    <row r="109" spans="1:12">
      <c r="A109" s="172"/>
      <c r="B109" s="713" t="s">
        <v>107</v>
      </c>
      <c r="C109" s="714"/>
      <c r="D109" s="74"/>
      <c r="E109" s="45" t="s">
        <v>44</v>
      </c>
      <c r="F109" s="53"/>
      <c r="G109" s="47"/>
      <c r="H109" s="53"/>
      <c r="I109" s="47"/>
      <c r="J109" s="170"/>
      <c r="K109" s="465"/>
      <c r="L109" s="161"/>
    </row>
    <row r="110" spans="1:12">
      <c r="A110" s="172"/>
      <c r="B110" s="713" t="s">
        <v>103</v>
      </c>
      <c r="C110" s="714"/>
      <c r="D110" s="74"/>
      <c r="E110" s="45" t="s">
        <v>44</v>
      </c>
      <c r="F110" s="53"/>
      <c r="G110" s="47"/>
      <c r="H110" s="53"/>
      <c r="I110" s="47"/>
      <c r="J110" s="170"/>
      <c r="K110" s="465"/>
      <c r="L110" s="161"/>
    </row>
    <row r="111" spans="1:12">
      <c r="A111" s="172"/>
      <c r="B111" s="713" t="s">
        <v>108</v>
      </c>
      <c r="C111" s="714"/>
      <c r="D111" s="74"/>
      <c r="E111" s="45" t="s">
        <v>104</v>
      </c>
      <c r="F111" s="53"/>
      <c r="G111" s="47"/>
      <c r="H111" s="53"/>
      <c r="I111" s="47"/>
      <c r="J111" s="170"/>
      <c r="K111" s="465"/>
      <c r="L111" s="161"/>
    </row>
    <row r="112" spans="1:12">
      <c r="A112" s="172"/>
      <c r="B112" s="713" t="s">
        <v>109</v>
      </c>
      <c r="C112" s="714"/>
      <c r="D112" s="74"/>
      <c r="E112" s="45" t="s">
        <v>100</v>
      </c>
      <c r="F112" s="53"/>
      <c r="G112" s="47"/>
      <c r="H112" s="53"/>
      <c r="I112" s="47"/>
      <c r="J112" s="170"/>
      <c r="K112" s="465"/>
      <c r="L112" s="161"/>
    </row>
    <row r="113" spans="1:12">
      <c r="A113" s="466"/>
      <c r="B113" s="696" t="s">
        <v>168</v>
      </c>
      <c r="C113" s="697"/>
      <c r="D113" s="50"/>
      <c r="E113" s="51"/>
      <c r="F113" s="52"/>
      <c r="G113" s="192"/>
      <c r="H113" s="52"/>
      <c r="I113" s="192"/>
      <c r="J113" s="192"/>
      <c r="K113" s="193"/>
      <c r="L113" s="161"/>
    </row>
    <row r="114" spans="1:12">
      <c r="A114" s="172">
        <v>1.7</v>
      </c>
      <c r="B114" s="745" t="s">
        <v>167</v>
      </c>
      <c r="C114" s="746"/>
      <c r="D114" s="475"/>
      <c r="E114" s="476"/>
      <c r="F114" s="477"/>
      <c r="G114" s="478"/>
      <c r="H114" s="477"/>
      <c r="I114" s="478"/>
      <c r="J114" s="478"/>
      <c r="K114" s="479"/>
      <c r="L114" s="161"/>
    </row>
    <row r="115" spans="1:12">
      <c r="A115" s="172"/>
      <c r="B115" s="745" t="s">
        <v>164</v>
      </c>
      <c r="C115" s="746"/>
      <c r="D115" s="74"/>
      <c r="E115" s="45"/>
      <c r="F115" s="53"/>
      <c r="G115" s="47"/>
      <c r="H115" s="53"/>
      <c r="I115" s="47"/>
      <c r="J115" s="170"/>
      <c r="K115" s="171"/>
      <c r="L115" s="161"/>
    </row>
    <row r="116" spans="1:12">
      <c r="A116" s="172"/>
      <c r="B116" s="713" t="s">
        <v>651</v>
      </c>
      <c r="C116" s="714"/>
      <c r="D116" s="74"/>
      <c r="E116" s="45" t="s">
        <v>90</v>
      </c>
      <c r="F116" s="53"/>
      <c r="G116" s="47"/>
      <c r="H116" s="53"/>
      <c r="I116" s="47"/>
      <c r="J116" s="170"/>
      <c r="K116" s="465"/>
      <c r="L116" s="161"/>
    </row>
    <row r="117" spans="1:12">
      <c r="A117" s="172"/>
      <c r="B117" s="713" t="s">
        <v>610</v>
      </c>
      <c r="C117" s="714"/>
      <c r="D117" s="74"/>
      <c r="E117" s="45" t="s">
        <v>90</v>
      </c>
      <c r="F117" s="53"/>
      <c r="G117" s="47"/>
      <c r="H117" s="53"/>
      <c r="I117" s="47"/>
      <c r="J117" s="170"/>
      <c r="K117" s="465"/>
      <c r="L117" s="161"/>
    </row>
    <row r="118" spans="1:12">
      <c r="A118" s="172"/>
      <c r="B118" s="713" t="s">
        <v>96</v>
      </c>
      <c r="C118" s="714"/>
      <c r="D118" s="74"/>
      <c r="E118" s="45" t="s">
        <v>77</v>
      </c>
      <c r="F118" s="53"/>
      <c r="G118" s="47"/>
      <c r="H118" s="53"/>
      <c r="I118" s="47"/>
      <c r="J118" s="170"/>
      <c r="K118" s="465"/>
      <c r="L118" s="161"/>
    </row>
    <row r="119" spans="1:12">
      <c r="A119" s="172"/>
      <c r="B119" s="713" t="s">
        <v>106</v>
      </c>
      <c r="C119" s="714"/>
      <c r="D119" s="74"/>
      <c r="E119" s="45" t="s">
        <v>77</v>
      </c>
      <c r="F119" s="53"/>
      <c r="G119" s="47"/>
      <c r="H119" s="53"/>
      <c r="I119" s="47"/>
      <c r="J119" s="170"/>
      <c r="K119" s="465"/>
      <c r="L119" s="161"/>
    </row>
    <row r="120" spans="1:12">
      <c r="A120" s="172"/>
      <c r="B120" s="713" t="s">
        <v>97</v>
      </c>
      <c r="C120" s="714"/>
      <c r="D120" s="74"/>
      <c r="E120" s="45" t="s">
        <v>77</v>
      </c>
      <c r="F120" s="53"/>
      <c r="G120" s="47"/>
      <c r="H120" s="53"/>
      <c r="I120" s="47"/>
      <c r="J120" s="170"/>
      <c r="K120" s="465"/>
      <c r="L120" s="161"/>
    </row>
    <row r="121" spans="1:12">
      <c r="A121" s="172"/>
      <c r="B121" s="713" t="s">
        <v>98</v>
      </c>
      <c r="C121" s="714"/>
      <c r="D121" s="74"/>
      <c r="E121" s="45" t="s">
        <v>77</v>
      </c>
      <c r="F121" s="53"/>
      <c r="G121" s="47"/>
      <c r="H121" s="53"/>
      <c r="I121" s="47"/>
      <c r="J121" s="170"/>
      <c r="K121" s="465"/>
      <c r="L121" s="161"/>
    </row>
    <row r="122" spans="1:12">
      <c r="A122" s="172"/>
      <c r="B122" s="713" t="s">
        <v>607</v>
      </c>
      <c r="C122" s="714"/>
      <c r="D122" s="74"/>
      <c r="E122" s="45" t="s">
        <v>100</v>
      </c>
      <c r="F122" s="53"/>
      <c r="G122" s="47"/>
      <c r="H122" s="53"/>
      <c r="I122" s="47"/>
      <c r="J122" s="170"/>
      <c r="K122" s="465"/>
      <c r="L122" s="161"/>
    </row>
    <row r="123" spans="1:12">
      <c r="A123" s="172"/>
      <c r="B123" s="713" t="s">
        <v>102</v>
      </c>
      <c r="C123" s="714"/>
      <c r="D123" s="74"/>
      <c r="E123" s="45" t="s">
        <v>100</v>
      </c>
      <c r="F123" s="53"/>
      <c r="G123" s="47"/>
      <c r="H123" s="53"/>
      <c r="I123" s="47"/>
      <c r="J123" s="170"/>
      <c r="K123" s="465"/>
      <c r="L123" s="161"/>
    </row>
    <row r="124" spans="1:12">
      <c r="A124" s="172"/>
      <c r="B124" s="713" t="s">
        <v>107</v>
      </c>
      <c r="C124" s="714"/>
      <c r="D124" s="74"/>
      <c r="E124" s="45" t="s">
        <v>44</v>
      </c>
      <c r="F124" s="53"/>
      <c r="G124" s="47"/>
      <c r="H124" s="53"/>
      <c r="I124" s="47"/>
      <c r="J124" s="170"/>
      <c r="K124" s="465"/>
      <c r="L124" s="161"/>
    </row>
    <row r="125" spans="1:12">
      <c r="A125" s="172"/>
      <c r="B125" s="713" t="s">
        <v>103</v>
      </c>
      <c r="C125" s="714"/>
      <c r="D125" s="74"/>
      <c r="E125" s="45" t="s">
        <v>44</v>
      </c>
      <c r="F125" s="53"/>
      <c r="G125" s="47"/>
      <c r="H125" s="53"/>
      <c r="I125" s="47"/>
      <c r="J125" s="170"/>
      <c r="K125" s="465"/>
      <c r="L125" s="161"/>
    </row>
    <row r="126" spans="1:12">
      <c r="A126" s="172"/>
      <c r="B126" s="713" t="s">
        <v>108</v>
      </c>
      <c r="C126" s="714"/>
      <c r="D126" s="74"/>
      <c r="E126" s="45" t="s">
        <v>104</v>
      </c>
      <c r="F126" s="53"/>
      <c r="G126" s="47"/>
      <c r="H126" s="53"/>
      <c r="I126" s="47"/>
      <c r="J126" s="170"/>
      <c r="K126" s="465"/>
      <c r="L126" s="161"/>
    </row>
    <row r="127" spans="1:12">
      <c r="A127" s="172"/>
      <c r="B127" s="713" t="s">
        <v>109</v>
      </c>
      <c r="C127" s="714"/>
      <c r="D127" s="74"/>
      <c r="E127" s="45" t="s">
        <v>100</v>
      </c>
      <c r="F127" s="53"/>
      <c r="G127" s="47"/>
      <c r="H127" s="53"/>
      <c r="I127" s="47"/>
      <c r="J127" s="170"/>
      <c r="K127" s="465"/>
      <c r="L127" s="161"/>
    </row>
    <row r="128" spans="1:12">
      <c r="A128" s="466"/>
      <c r="B128" s="696" t="s">
        <v>169</v>
      </c>
      <c r="C128" s="697"/>
      <c r="D128" s="50"/>
      <c r="E128" s="51"/>
      <c r="F128" s="52"/>
      <c r="G128" s="192"/>
      <c r="H128" s="52"/>
      <c r="I128" s="192"/>
      <c r="J128" s="192"/>
      <c r="K128" s="193"/>
      <c r="L128" s="161"/>
    </row>
    <row r="129" spans="1:12">
      <c r="A129" s="172">
        <v>1.8</v>
      </c>
      <c r="B129" s="745" t="s">
        <v>165</v>
      </c>
      <c r="C129" s="746"/>
      <c r="D129" s="74"/>
      <c r="E129" s="45"/>
      <c r="F129" s="53"/>
      <c r="G129" s="47"/>
      <c r="H129" s="53"/>
      <c r="I129" s="47"/>
      <c r="J129" s="170"/>
      <c r="K129" s="171"/>
      <c r="L129" s="161"/>
    </row>
    <row r="130" spans="1:12">
      <c r="A130" s="172"/>
      <c r="B130" s="713" t="s">
        <v>651</v>
      </c>
      <c r="C130" s="714"/>
      <c r="D130" s="74"/>
      <c r="E130" s="45" t="s">
        <v>90</v>
      </c>
      <c r="F130" s="53"/>
      <c r="G130" s="47"/>
      <c r="H130" s="53"/>
      <c r="I130" s="47"/>
      <c r="J130" s="170"/>
      <c r="K130" s="465"/>
      <c r="L130" s="161"/>
    </row>
    <row r="131" spans="1:12">
      <c r="A131" s="172"/>
      <c r="B131" s="713" t="s">
        <v>610</v>
      </c>
      <c r="C131" s="714"/>
      <c r="D131" s="74"/>
      <c r="E131" s="45" t="s">
        <v>90</v>
      </c>
      <c r="F131" s="53"/>
      <c r="G131" s="47"/>
      <c r="H131" s="53"/>
      <c r="I131" s="47"/>
      <c r="J131" s="170"/>
      <c r="K131" s="465"/>
      <c r="L131" s="161"/>
    </row>
    <row r="132" spans="1:12">
      <c r="A132" s="172"/>
      <c r="B132" s="713" t="s">
        <v>96</v>
      </c>
      <c r="C132" s="714"/>
      <c r="D132" s="74"/>
      <c r="E132" s="45" t="s">
        <v>77</v>
      </c>
      <c r="F132" s="53"/>
      <c r="G132" s="47"/>
      <c r="H132" s="53"/>
      <c r="I132" s="47"/>
      <c r="J132" s="170"/>
      <c r="K132" s="465"/>
      <c r="L132" s="161"/>
    </row>
    <row r="133" spans="1:12">
      <c r="A133" s="172"/>
      <c r="B133" s="713" t="s">
        <v>106</v>
      </c>
      <c r="C133" s="714"/>
      <c r="D133" s="74"/>
      <c r="E133" s="45" t="s">
        <v>77</v>
      </c>
      <c r="F133" s="53"/>
      <c r="G133" s="47"/>
      <c r="H133" s="53"/>
      <c r="I133" s="47"/>
      <c r="J133" s="170"/>
      <c r="K133" s="465"/>
      <c r="L133" s="161"/>
    </row>
    <row r="134" spans="1:12">
      <c r="A134" s="172"/>
      <c r="B134" s="713" t="s">
        <v>97</v>
      </c>
      <c r="C134" s="714"/>
      <c r="D134" s="74"/>
      <c r="E134" s="45" t="s">
        <v>77</v>
      </c>
      <c r="F134" s="53"/>
      <c r="G134" s="47"/>
      <c r="H134" s="53"/>
      <c r="I134" s="47"/>
      <c r="J134" s="170"/>
      <c r="K134" s="465"/>
      <c r="L134" s="161"/>
    </row>
    <row r="135" spans="1:12">
      <c r="A135" s="172"/>
      <c r="B135" s="713" t="s">
        <v>98</v>
      </c>
      <c r="C135" s="714"/>
      <c r="D135" s="74"/>
      <c r="E135" s="45" t="s">
        <v>77</v>
      </c>
      <c r="F135" s="53"/>
      <c r="G135" s="47"/>
      <c r="H135" s="53"/>
      <c r="I135" s="47"/>
      <c r="J135" s="170"/>
      <c r="K135" s="465"/>
      <c r="L135" s="161"/>
    </row>
    <row r="136" spans="1:12">
      <c r="A136" s="172"/>
      <c r="B136" s="713" t="s">
        <v>101</v>
      </c>
      <c r="C136" s="714"/>
      <c r="D136" s="74"/>
      <c r="E136" s="45" t="s">
        <v>100</v>
      </c>
      <c r="F136" s="53"/>
      <c r="G136" s="47"/>
      <c r="H136" s="53"/>
      <c r="I136" s="47"/>
      <c r="J136" s="170"/>
      <c r="K136" s="465"/>
      <c r="L136" s="161"/>
    </row>
    <row r="137" spans="1:12">
      <c r="A137" s="172"/>
      <c r="B137" s="713" t="s">
        <v>102</v>
      </c>
      <c r="C137" s="714"/>
      <c r="D137" s="74"/>
      <c r="E137" s="45" t="s">
        <v>100</v>
      </c>
      <c r="F137" s="53"/>
      <c r="G137" s="47"/>
      <c r="H137" s="53"/>
      <c r="I137" s="47"/>
      <c r="J137" s="170"/>
      <c r="K137" s="465"/>
      <c r="L137" s="161"/>
    </row>
    <row r="138" spans="1:12">
      <c r="A138" s="172"/>
      <c r="B138" s="713" t="s">
        <v>107</v>
      </c>
      <c r="C138" s="714"/>
      <c r="D138" s="74"/>
      <c r="E138" s="45" t="s">
        <v>44</v>
      </c>
      <c r="F138" s="53"/>
      <c r="G138" s="47"/>
      <c r="H138" s="53"/>
      <c r="I138" s="47"/>
      <c r="J138" s="170"/>
      <c r="K138" s="465"/>
      <c r="L138" s="161"/>
    </row>
    <row r="139" spans="1:12">
      <c r="A139" s="172"/>
      <c r="B139" s="713" t="s">
        <v>103</v>
      </c>
      <c r="C139" s="714"/>
      <c r="D139" s="74"/>
      <c r="E139" s="45" t="s">
        <v>44</v>
      </c>
      <c r="F139" s="53"/>
      <c r="G139" s="47"/>
      <c r="H139" s="53"/>
      <c r="I139" s="47"/>
      <c r="J139" s="170"/>
      <c r="K139" s="465"/>
      <c r="L139" s="161"/>
    </row>
    <row r="140" spans="1:12">
      <c r="A140" s="172"/>
      <c r="B140" s="713" t="s">
        <v>108</v>
      </c>
      <c r="C140" s="714"/>
      <c r="D140" s="74"/>
      <c r="E140" s="45" t="s">
        <v>104</v>
      </c>
      <c r="F140" s="53"/>
      <c r="G140" s="47"/>
      <c r="H140" s="53"/>
      <c r="I140" s="47"/>
      <c r="J140" s="170"/>
      <c r="K140" s="465"/>
      <c r="L140" s="161"/>
    </row>
    <row r="141" spans="1:12">
      <c r="A141" s="172"/>
      <c r="B141" s="713" t="s">
        <v>109</v>
      </c>
      <c r="C141" s="714"/>
      <c r="D141" s="74"/>
      <c r="E141" s="45" t="s">
        <v>100</v>
      </c>
      <c r="F141" s="53"/>
      <c r="G141" s="47"/>
      <c r="H141" s="53"/>
      <c r="I141" s="47"/>
      <c r="J141" s="170"/>
      <c r="K141" s="465"/>
      <c r="L141" s="161"/>
    </row>
    <row r="142" spans="1:12">
      <c r="A142" s="466"/>
      <c r="B142" s="696" t="s">
        <v>170</v>
      </c>
      <c r="C142" s="697"/>
      <c r="D142" s="50"/>
      <c r="E142" s="51"/>
      <c r="F142" s="52"/>
      <c r="G142" s="192"/>
      <c r="H142" s="52"/>
      <c r="I142" s="192"/>
      <c r="J142" s="192"/>
      <c r="K142" s="193"/>
      <c r="L142" s="161"/>
    </row>
    <row r="143" spans="1:12">
      <c r="A143" s="172">
        <v>1.9</v>
      </c>
      <c r="B143" s="745" t="s">
        <v>218</v>
      </c>
      <c r="C143" s="746"/>
      <c r="D143" s="74"/>
      <c r="E143" s="45"/>
      <c r="F143" s="53"/>
      <c r="G143" s="47"/>
      <c r="H143" s="53"/>
      <c r="I143" s="47"/>
      <c r="J143" s="170"/>
      <c r="K143" s="171"/>
      <c r="L143" s="161"/>
    </row>
    <row r="144" spans="1:12">
      <c r="A144" s="172"/>
      <c r="B144" s="713" t="s">
        <v>166</v>
      </c>
      <c r="C144" s="714"/>
      <c r="D144" s="74"/>
      <c r="E144" s="45" t="s">
        <v>90</v>
      </c>
      <c r="F144" s="53"/>
      <c r="G144" s="47"/>
      <c r="H144" s="53"/>
      <c r="I144" s="47"/>
      <c r="J144" s="170"/>
      <c r="K144" s="465"/>
      <c r="L144" s="161"/>
    </row>
    <row r="145" spans="1:12">
      <c r="A145" s="172"/>
      <c r="B145" s="713" t="s">
        <v>96</v>
      </c>
      <c r="C145" s="714"/>
      <c r="D145" s="74"/>
      <c r="E145" s="45" t="s">
        <v>77</v>
      </c>
      <c r="F145" s="53"/>
      <c r="G145" s="47"/>
      <c r="H145" s="53"/>
      <c r="I145" s="47"/>
      <c r="J145" s="170"/>
      <c r="K145" s="465"/>
      <c r="L145" s="161"/>
    </row>
    <row r="146" spans="1:12">
      <c r="A146" s="172"/>
      <c r="B146" s="713" t="s">
        <v>106</v>
      </c>
      <c r="C146" s="714"/>
      <c r="D146" s="74"/>
      <c r="E146" s="45" t="s">
        <v>77</v>
      </c>
      <c r="F146" s="53"/>
      <c r="G146" s="47"/>
      <c r="H146" s="53"/>
      <c r="I146" s="47"/>
      <c r="J146" s="170"/>
      <c r="K146" s="465"/>
      <c r="L146" s="161"/>
    </row>
    <row r="147" spans="1:12">
      <c r="A147" s="172"/>
      <c r="B147" s="713" t="s">
        <v>97</v>
      </c>
      <c r="C147" s="714"/>
      <c r="D147" s="74"/>
      <c r="E147" s="45" t="s">
        <v>77</v>
      </c>
      <c r="F147" s="53"/>
      <c r="G147" s="47"/>
      <c r="H147" s="53"/>
      <c r="I147" s="47"/>
      <c r="J147" s="170"/>
      <c r="K147" s="465"/>
      <c r="L147" s="161"/>
    </row>
    <row r="148" spans="1:12">
      <c r="A148" s="172"/>
      <c r="B148" s="713" t="s">
        <v>98</v>
      </c>
      <c r="C148" s="714"/>
      <c r="D148" s="74"/>
      <c r="E148" s="45" t="s">
        <v>77</v>
      </c>
      <c r="F148" s="53"/>
      <c r="G148" s="47"/>
      <c r="H148" s="53"/>
      <c r="I148" s="47"/>
      <c r="J148" s="170"/>
      <c r="K148" s="465"/>
      <c r="L148" s="161"/>
    </row>
    <row r="149" spans="1:12">
      <c r="A149" s="172"/>
      <c r="B149" s="713" t="s">
        <v>99</v>
      </c>
      <c r="C149" s="714"/>
      <c r="D149" s="74"/>
      <c r="E149" s="45" t="s">
        <v>100</v>
      </c>
      <c r="F149" s="53"/>
      <c r="G149" s="47"/>
      <c r="H149" s="567"/>
      <c r="I149" s="47"/>
      <c r="J149" s="170"/>
      <c r="K149" s="465"/>
      <c r="L149" s="161"/>
    </row>
    <row r="150" spans="1:12">
      <c r="A150" s="172"/>
      <c r="B150" s="713" t="s">
        <v>607</v>
      </c>
      <c r="C150" s="714"/>
      <c r="D150" s="74"/>
      <c r="E150" s="45" t="s">
        <v>100</v>
      </c>
      <c r="F150" s="53"/>
      <c r="G150" s="47"/>
      <c r="H150" s="53"/>
      <c r="I150" s="47"/>
      <c r="J150" s="170"/>
      <c r="K150" s="465"/>
      <c r="L150" s="161"/>
    </row>
    <row r="151" spans="1:12">
      <c r="A151" s="172"/>
      <c r="B151" s="713" t="s">
        <v>102</v>
      </c>
      <c r="C151" s="714"/>
      <c r="D151" s="74"/>
      <c r="E151" s="45" t="s">
        <v>100</v>
      </c>
      <c r="F151" s="53"/>
      <c r="G151" s="47"/>
      <c r="H151" s="53"/>
      <c r="I151" s="47"/>
      <c r="J151" s="170"/>
      <c r="K151" s="465"/>
      <c r="L151" s="161"/>
    </row>
    <row r="152" spans="1:12">
      <c r="A152" s="172"/>
      <c r="B152" s="713" t="s">
        <v>107</v>
      </c>
      <c r="C152" s="714"/>
      <c r="D152" s="74"/>
      <c r="E152" s="45" t="s">
        <v>44</v>
      </c>
      <c r="F152" s="53"/>
      <c r="G152" s="47"/>
      <c r="H152" s="53"/>
      <c r="I152" s="47"/>
      <c r="J152" s="170"/>
      <c r="K152" s="465"/>
      <c r="L152" s="161"/>
    </row>
    <row r="153" spans="1:12">
      <c r="A153" s="172"/>
      <c r="B153" s="713" t="s">
        <v>103</v>
      </c>
      <c r="C153" s="714"/>
      <c r="D153" s="74"/>
      <c r="E153" s="45" t="s">
        <v>44</v>
      </c>
      <c r="F153" s="53"/>
      <c r="G153" s="47"/>
      <c r="H153" s="53"/>
      <c r="I153" s="47"/>
      <c r="J153" s="170"/>
      <c r="K153" s="465"/>
      <c r="L153" s="161"/>
    </row>
    <row r="154" spans="1:12">
      <c r="A154" s="172"/>
      <c r="B154" s="713" t="s">
        <v>108</v>
      </c>
      <c r="C154" s="714"/>
      <c r="D154" s="74"/>
      <c r="E154" s="45" t="s">
        <v>104</v>
      </c>
      <c r="F154" s="53"/>
      <c r="G154" s="47"/>
      <c r="H154" s="53"/>
      <c r="I154" s="47"/>
      <c r="J154" s="170"/>
      <c r="K154" s="465"/>
      <c r="L154" s="161"/>
    </row>
    <row r="155" spans="1:12">
      <c r="A155" s="172"/>
      <c r="B155" s="713" t="s">
        <v>109</v>
      </c>
      <c r="C155" s="714"/>
      <c r="D155" s="74"/>
      <c r="E155" s="45" t="s">
        <v>100</v>
      </c>
      <c r="F155" s="53"/>
      <c r="G155" s="47"/>
      <c r="H155" s="53"/>
      <c r="I155" s="47"/>
      <c r="J155" s="170"/>
      <c r="K155" s="465"/>
      <c r="L155" s="161"/>
    </row>
    <row r="156" spans="1:12">
      <c r="A156" s="466"/>
      <c r="B156" s="696" t="s">
        <v>597</v>
      </c>
      <c r="C156" s="697"/>
      <c r="D156" s="50"/>
      <c r="E156" s="51"/>
      <c r="F156" s="52"/>
      <c r="G156" s="192"/>
      <c r="H156" s="52"/>
      <c r="I156" s="192"/>
      <c r="J156" s="192"/>
      <c r="K156" s="193"/>
      <c r="L156" s="161"/>
    </row>
    <row r="157" spans="1:12">
      <c r="A157" s="480">
        <v>1.1000000000000001</v>
      </c>
      <c r="B157" s="745" t="s">
        <v>613</v>
      </c>
      <c r="C157" s="746"/>
      <c r="D157" s="74"/>
      <c r="E157" s="45"/>
      <c r="F157" s="53"/>
      <c r="G157" s="47"/>
      <c r="H157" s="53"/>
      <c r="I157" s="47"/>
      <c r="J157" s="170"/>
      <c r="K157" s="171"/>
      <c r="L157" s="161"/>
    </row>
    <row r="158" spans="1:12">
      <c r="A158" s="172"/>
      <c r="B158" s="713" t="s">
        <v>98</v>
      </c>
      <c r="C158" s="714"/>
      <c r="D158" s="74"/>
      <c r="E158" s="45" t="s">
        <v>77</v>
      </c>
      <c r="F158" s="53"/>
      <c r="G158" s="47"/>
      <c r="H158" s="53"/>
      <c r="I158" s="47"/>
      <c r="J158" s="170"/>
      <c r="K158" s="465"/>
      <c r="L158" s="161"/>
    </row>
    <row r="159" spans="1:12">
      <c r="A159" s="172"/>
      <c r="B159" s="713" t="s">
        <v>614</v>
      </c>
      <c r="C159" s="714"/>
      <c r="D159" s="74"/>
      <c r="E159" s="45" t="s">
        <v>100</v>
      </c>
      <c r="F159" s="53"/>
      <c r="G159" s="47"/>
      <c r="H159" s="53"/>
      <c r="I159" s="47"/>
      <c r="J159" s="170"/>
      <c r="K159" s="465"/>
      <c r="L159" s="161"/>
    </row>
    <row r="160" spans="1:12">
      <c r="A160" s="172"/>
      <c r="B160" s="713" t="s">
        <v>99</v>
      </c>
      <c r="C160" s="714"/>
      <c r="D160" s="74"/>
      <c r="E160" s="45" t="s">
        <v>100</v>
      </c>
      <c r="F160" s="53"/>
      <c r="G160" s="47"/>
      <c r="H160" s="53"/>
      <c r="I160" s="47"/>
      <c r="J160" s="170"/>
      <c r="K160" s="465"/>
      <c r="L160" s="161"/>
    </row>
    <row r="161" spans="1:12">
      <c r="A161" s="172"/>
      <c r="B161" s="713" t="s">
        <v>102</v>
      </c>
      <c r="C161" s="714"/>
      <c r="D161" s="74"/>
      <c r="E161" s="45" t="s">
        <v>100</v>
      </c>
      <c r="F161" s="53"/>
      <c r="G161" s="47"/>
      <c r="H161" s="53"/>
      <c r="I161" s="47"/>
      <c r="J161" s="170"/>
      <c r="K161" s="465"/>
      <c r="L161" s="161"/>
    </row>
    <row r="162" spans="1:12">
      <c r="A162" s="172"/>
      <c r="B162" s="713" t="s">
        <v>107</v>
      </c>
      <c r="C162" s="714"/>
      <c r="D162" s="74"/>
      <c r="E162" s="45" t="s">
        <v>44</v>
      </c>
      <c r="F162" s="53"/>
      <c r="G162" s="47"/>
      <c r="H162" s="53"/>
      <c r="I162" s="47"/>
      <c r="J162" s="170"/>
      <c r="K162" s="465"/>
      <c r="L162" s="161"/>
    </row>
    <row r="163" spans="1:12">
      <c r="A163" s="172"/>
      <c r="B163" s="713" t="s">
        <v>103</v>
      </c>
      <c r="C163" s="714"/>
      <c r="D163" s="74"/>
      <c r="E163" s="45" t="s">
        <v>44</v>
      </c>
      <c r="F163" s="53"/>
      <c r="G163" s="47"/>
      <c r="H163" s="53"/>
      <c r="I163" s="47"/>
      <c r="J163" s="170"/>
      <c r="K163" s="465"/>
      <c r="L163" s="161"/>
    </row>
    <row r="164" spans="1:12">
      <c r="A164" s="172"/>
      <c r="B164" s="713" t="s">
        <v>108</v>
      </c>
      <c r="C164" s="714"/>
      <c r="D164" s="74"/>
      <c r="E164" s="45" t="s">
        <v>104</v>
      </c>
      <c r="F164" s="53"/>
      <c r="G164" s="47"/>
      <c r="H164" s="53"/>
      <c r="I164" s="47"/>
      <c r="J164" s="170"/>
      <c r="K164" s="465"/>
      <c r="L164" s="161"/>
    </row>
    <row r="165" spans="1:12">
      <c r="A165" s="172"/>
      <c r="B165" s="713" t="s">
        <v>109</v>
      </c>
      <c r="C165" s="714"/>
      <c r="D165" s="74"/>
      <c r="E165" s="45" t="s">
        <v>100</v>
      </c>
      <c r="F165" s="53"/>
      <c r="G165" s="47"/>
      <c r="H165" s="53"/>
      <c r="I165" s="47"/>
      <c r="J165" s="170"/>
      <c r="K165" s="465"/>
      <c r="L165" s="161"/>
    </row>
    <row r="166" spans="1:12">
      <c r="A166" s="172"/>
      <c r="B166" s="713" t="s">
        <v>131</v>
      </c>
      <c r="C166" s="714"/>
      <c r="D166" s="74"/>
      <c r="E166" s="45" t="s">
        <v>122</v>
      </c>
      <c r="F166" s="53"/>
      <c r="G166" s="47"/>
      <c r="H166" s="53"/>
      <c r="I166" s="47"/>
      <c r="J166" s="170"/>
      <c r="K166" s="465"/>
      <c r="L166" s="161"/>
    </row>
    <row r="167" spans="1:12">
      <c r="A167" s="172"/>
      <c r="B167" s="713" t="s">
        <v>132</v>
      </c>
      <c r="C167" s="714"/>
      <c r="D167" s="74"/>
      <c r="E167" s="45" t="s">
        <v>122</v>
      </c>
      <c r="F167" s="53"/>
      <c r="G167" s="47"/>
      <c r="H167" s="53"/>
      <c r="I167" s="47"/>
      <c r="J167" s="170"/>
      <c r="K167" s="465"/>
      <c r="L167" s="161"/>
    </row>
    <row r="168" spans="1:12">
      <c r="A168" s="172"/>
      <c r="B168" s="713" t="s">
        <v>615</v>
      </c>
      <c r="C168" s="714"/>
      <c r="D168" s="74"/>
      <c r="E168" s="45" t="s">
        <v>100</v>
      </c>
      <c r="F168" s="53"/>
      <c r="G168" s="47"/>
      <c r="H168" s="53"/>
      <c r="I168" s="47"/>
      <c r="J168" s="170"/>
      <c r="K168" s="465"/>
      <c r="L168" s="161"/>
    </row>
    <row r="169" spans="1:12">
      <c r="A169" s="172"/>
      <c r="B169" s="713" t="s">
        <v>616</v>
      </c>
      <c r="C169" s="714"/>
      <c r="D169" s="74"/>
      <c r="E169" s="45" t="s">
        <v>100</v>
      </c>
      <c r="F169" s="53"/>
      <c r="G169" s="47"/>
      <c r="H169" s="53"/>
      <c r="I169" s="47"/>
      <c r="J169" s="170"/>
      <c r="K169" s="465"/>
      <c r="L169" s="161"/>
    </row>
    <row r="170" spans="1:12">
      <c r="A170" s="172"/>
      <c r="B170" s="713" t="s">
        <v>118</v>
      </c>
      <c r="C170" s="714"/>
      <c r="D170" s="74"/>
      <c r="E170" s="45" t="s">
        <v>44</v>
      </c>
      <c r="F170" s="53"/>
      <c r="G170" s="47"/>
      <c r="H170" s="53"/>
      <c r="I170" s="47"/>
      <c r="J170" s="170"/>
      <c r="K170" s="465"/>
      <c r="L170" s="161"/>
    </row>
    <row r="171" spans="1:12">
      <c r="A171" s="172"/>
      <c r="B171" s="713" t="s">
        <v>119</v>
      </c>
      <c r="C171" s="714"/>
      <c r="D171" s="74"/>
      <c r="E171" s="45" t="s">
        <v>44</v>
      </c>
      <c r="F171" s="53"/>
      <c r="G171" s="47"/>
      <c r="H171" s="53"/>
      <c r="I171" s="47"/>
      <c r="J171" s="170"/>
      <c r="K171" s="465"/>
      <c r="L171" s="161"/>
    </row>
    <row r="172" spans="1:12" ht="42" customHeight="1">
      <c r="A172" s="172"/>
      <c r="B172" s="759" t="s">
        <v>617</v>
      </c>
      <c r="C172" s="760"/>
      <c r="D172" s="74"/>
      <c r="E172" s="45" t="s">
        <v>44</v>
      </c>
      <c r="F172" s="53"/>
      <c r="G172" s="47"/>
      <c r="H172" s="53"/>
      <c r="I172" s="47"/>
      <c r="J172" s="170"/>
      <c r="K172" s="465"/>
      <c r="L172" s="161"/>
    </row>
    <row r="173" spans="1:12">
      <c r="A173" s="172"/>
      <c r="B173" s="713" t="s">
        <v>618</v>
      </c>
      <c r="C173" s="714"/>
      <c r="D173" s="74"/>
      <c r="E173" s="45" t="s">
        <v>44</v>
      </c>
      <c r="F173" s="53"/>
      <c r="G173" s="47"/>
      <c r="H173" s="53"/>
      <c r="I173" s="47"/>
      <c r="J173" s="170"/>
      <c r="K173" s="465"/>
      <c r="L173" s="161"/>
    </row>
    <row r="174" spans="1:12">
      <c r="A174" s="466"/>
      <c r="B174" s="696" t="s">
        <v>612</v>
      </c>
      <c r="C174" s="697"/>
      <c r="D174" s="50"/>
      <c r="E174" s="51"/>
      <c r="F174" s="52"/>
      <c r="G174" s="192"/>
      <c r="H174" s="52"/>
      <c r="I174" s="192"/>
      <c r="J174" s="192"/>
      <c r="K174" s="193"/>
      <c r="L174" s="161"/>
    </row>
    <row r="175" spans="1:12" ht="24.75" thickBot="1">
      <c r="A175" s="557"/>
      <c r="B175" s="761" t="s">
        <v>78</v>
      </c>
      <c r="C175" s="762"/>
      <c r="D175" s="558"/>
      <c r="E175" s="559"/>
      <c r="F175" s="560"/>
      <c r="G175" s="561"/>
      <c r="H175" s="560"/>
      <c r="I175" s="561"/>
      <c r="J175" s="561"/>
      <c r="K175" s="562"/>
      <c r="L175" s="161"/>
    </row>
    <row r="176" spans="1:12">
      <c r="A176" s="751"/>
      <c r="B176" s="753" t="s">
        <v>36</v>
      </c>
      <c r="C176" s="754"/>
      <c r="D176" s="754"/>
      <c r="E176" s="754"/>
      <c r="F176" s="755"/>
      <c r="G176" s="756"/>
      <c r="H176" s="757"/>
      <c r="I176" s="757"/>
      <c r="J176" s="757"/>
      <c r="K176" s="758" t="s">
        <v>30</v>
      </c>
      <c r="L176" s="161"/>
    </row>
    <row r="177" spans="1:12" ht="24.75" thickBot="1">
      <c r="A177" s="752"/>
      <c r="B177" s="710"/>
      <c r="C177" s="711"/>
      <c r="D177" s="711"/>
      <c r="E177" s="711"/>
      <c r="F177" s="712"/>
      <c r="G177" s="701"/>
      <c r="H177" s="702"/>
      <c r="I177" s="702"/>
      <c r="J177" s="702"/>
      <c r="K177" s="704"/>
      <c r="L177" s="161"/>
    </row>
    <row r="178" spans="1:12">
      <c r="A178" s="194"/>
      <c r="D178" s="195"/>
      <c r="F178" s="196"/>
      <c r="G178" s="197"/>
      <c r="H178" s="196"/>
      <c r="K178" s="160"/>
      <c r="L178" s="160"/>
    </row>
    <row r="179" spans="1:12">
      <c r="A179" s="194"/>
      <c r="D179" s="195"/>
      <c r="F179" s="196"/>
      <c r="G179" s="197"/>
      <c r="H179" s="196"/>
      <c r="I179" s="481"/>
      <c r="K179" s="160"/>
      <c r="L179" s="160"/>
    </row>
    <row r="180" spans="1:12">
      <c r="A180" s="194"/>
      <c r="D180" s="195"/>
      <c r="F180" s="196"/>
      <c r="G180" s="197"/>
      <c r="H180" s="196"/>
      <c r="K180" s="160"/>
      <c r="L180" s="160"/>
    </row>
    <row r="181" spans="1:12">
      <c r="A181" s="194"/>
      <c r="D181" s="195"/>
      <c r="F181" s="196"/>
      <c r="G181" s="197"/>
      <c r="H181" s="196"/>
      <c r="K181" s="160"/>
      <c r="L181" s="160"/>
    </row>
    <row r="182" spans="1:12">
      <c r="K182" s="160"/>
      <c r="L182" s="160"/>
    </row>
    <row r="183" spans="1:12">
      <c r="K183" s="160"/>
      <c r="L183" s="160"/>
    </row>
    <row r="184" spans="1:12">
      <c r="K184" s="160"/>
      <c r="L184" s="160"/>
    </row>
    <row r="185" spans="1:12">
      <c r="K185" s="160"/>
      <c r="L185" s="160"/>
    </row>
    <row r="186" spans="1:12">
      <c r="K186" s="160"/>
      <c r="L186" s="160"/>
    </row>
    <row r="187" spans="1:12">
      <c r="K187" s="160"/>
      <c r="L187" s="160"/>
    </row>
    <row r="188" spans="1:12">
      <c r="K188" s="160"/>
      <c r="L188" s="160"/>
    </row>
    <row r="189" spans="1:12">
      <c r="K189" s="160"/>
      <c r="L189" s="160"/>
    </row>
    <row r="190" spans="1:12">
      <c r="K190" s="160"/>
      <c r="L190" s="160"/>
    </row>
    <row r="191" spans="1:12">
      <c r="K191" s="160"/>
      <c r="L191" s="160"/>
    </row>
    <row r="192" spans="1:12">
      <c r="K192" s="160"/>
      <c r="L192" s="160"/>
    </row>
    <row r="193" spans="11:12">
      <c r="K193" s="160"/>
      <c r="L193" s="160"/>
    </row>
    <row r="194" spans="11:12">
      <c r="K194" s="160"/>
      <c r="L194" s="160"/>
    </row>
    <row r="195" spans="11:12">
      <c r="K195" s="160"/>
      <c r="L195" s="160"/>
    </row>
    <row r="196" spans="11:12">
      <c r="K196" s="160"/>
      <c r="L196" s="160"/>
    </row>
    <row r="197" spans="11:12">
      <c r="K197" s="160"/>
      <c r="L197" s="160"/>
    </row>
    <row r="198" spans="11:12">
      <c r="K198" s="160"/>
      <c r="L198" s="160"/>
    </row>
    <row r="199" spans="11:12">
      <c r="K199" s="160"/>
      <c r="L199" s="160"/>
    </row>
    <row r="200" spans="11:12">
      <c r="K200" s="160"/>
      <c r="L200" s="160"/>
    </row>
    <row r="201" spans="11:12">
      <c r="K201" s="160"/>
      <c r="L201" s="160"/>
    </row>
    <row r="202" spans="11:12">
      <c r="K202" s="160"/>
      <c r="L202" s="160"/>
    </row>
    <row r="203" spans="11:12">
      <c r="K203" s="160"/>
      <c r="L203" s="160"/>
    </row>
    <row r="204" spans="11:12">
      <c r="K204" s="160"/>
      <c r="L204" s="160"/>
    </row>
    <row r="205" spans="11:12">
      <c r="K205" s="160"/>
      <c r="L205" s="160"/>
    </row>
    <row r="206" spans="11:12">
      <c r="K206" s="160"/>
      <c r="L206" s="160"/>
    </row>
    <row r="207" spans="11:12">
      <c r="K207" s="160"/>
      <c r="L207" s="160"/>
    </row>
    <row r="208" spans="11:12">
      <c r="K208" s="160"/>
      <c r="L208" s="160"/>
    </row>
    <row r="209" spans="11:12">
      <c r="K209" s="160"/>
      <c r="L209" s="160"/>
    </row>
    <row r="210" spans="11:12">
      <c r="K210" s="160"/>
      <c r="L210" s="160"/>
    </row>
    <row r="211" spans="11:12">
      <c r="K211" s="160"/>
      <c r="L211" s="160"/>
    </row>
    <row r="212" spans="11:12">
      <c r="K212" s="160"/>
      <c r="L212" s="160"/>
    </row>
    <row r="213" spans="11:12">
      <c r="K213" s="160"/>
      <c r="L213" s="160"/>
    </row>
    <row r="214" spans="11:12">
      <c r="K214" s="160"/>
      <c r="L214" s="160"/>
    </row>
    <row r="215" spans="11:12">
      <c r="K215" s="160"/>
      <c r="L215" s="160"/>
    </row>
    <row r="216" spans="11:12">
      <c r="K216" s="160"/>
      <c r="L216" s="160"/>
    </row>
    <row r="217" spans="11:12">
      <c r="K217" s="160"/>
      <c r="L217" s="160"/>
    </row>
    <row r="218" spans="11:12">
      <c r="K218" s="160"/>
      <c r="L218" s="160"/>
    </row>
    <row r="219" spans="11:12">
      <c r="K219" s="160"/>
      <c r="L219" s="160"/>
    </row>
    <row r="220" spans="11:12">
      <c r="K220" s="160"/>
      <c r="L220" s="160"/>
    </row>
    <row r="221" spans="11:12">
      <c r="K221" s="160"/>
      <c r="L221" s="160"/>
    </row>
    <row r="222" spans="11:12">
      <c r="K222" s="160"/>
      <c r="L222" s="160"/>
    </row>
    <row r="223" spans="11:12">
      <c r="K223" s="160"/>
      <c r="L223" s="160"/>
    </row>
    <row r="224" spans="11:12">
      <c r="K224" s="160"/>
      <c r="L224" s="160"/>
    </row>
    <row r="225" spans="11:12">
      <c r="K225" s="160"/>
      <c r="L225" s="160"/>
    </row>
    <row r="226" spans="11:12">
      <c r="K226" s="160"/>
      <c r="L226" s="160"/>
    </row>
    <row r="227" spans="11:12">
      <c r="K227" s="160"/>
      <c r="L227" s="160"/>
    </row>
    <row r="228" spans="11:12">
      <c r="K228" s="160"/>
      <c r="L228" s="160"/>
    </row>
    <row r="229" spans="11:12">
      <c r="K229" s="160"/>
      <c r="L229" s="160"/>
    </row>
    <row r="230" spans="11:12">
      <c r="K230" s="160"/>
      <c r="L230" s="160"/>
    </row>
    <row r="231" spans="11:12">
      <c r="K231" s="160"/>
      <c r="L231" s="160"/>
    </row>
    <row r="232" spans="11:12">
      <c r="K232" s="160"/>
      <c r="L232" s="160"/>
    </row>
    <row r="233" spans="11:12">
      <c r="K233" s="160"/>
      <c r="L233" s="160"/>
    </row>
    <row r="234" spans="11:12">
      <c r="K234" s="160"/>
      <c r="L234" s="160"/>
    </row>
    <row r="235" spans="11:12">
      <c r="K235" s="160"/>
      <c r="L235" s="160"/>
    </row>
    <row r="236" spans="11:12">
      <c r="K236" s="160"/>
      <c r="L236" s="160"/>
    </row>
    <row r="237" spans="11:12">
      <c r="K237" s="160"/>
      <c r="L237" s="160"/>
    </row>
    <row r="238" spans="11:12">
      <c r="K238" s="160"/>
      <c r="L238" s="160"/>
    </row>
    <row r="239" spans="11:12">
      <c r="K239" s="160"/>
      <c r="L239" s="160"/>
    </row>
    <row r="240" spans="11:12">
      <c r="K240" s="160"/>
      <c r="L240" s="160"/>
    </row>
    <row r="241" spans="11:12">
      <c r="K241" s="160"/>
      <c r="L241" s="160"/>
    </row>
    <row r="242" spans="11:12">
      <c r="K242" s="160"/>
      <c r="L242" s="160"/>
    </row>
    <row r="243" spans="11:12">
      <c r="K243" s="160"/>
      <c r="L243" s="160"/>
    </row>
    <row r="244" spans="11:12">
      <c r="K244" s="160"/>
      <c r="L244" s="160"/>
    </row>
    <row r="245" spans="11:12">
      <c r="K245" s="160"/>
      <c r="L245" s="160"/>
    </row>
    <row r="246" spans="11:12">
      <c r="K246" s="160"/>
      <c r="L246" s="160"/>
    </row>
    <row r="247" spans="11:12">
      <c r="K247" s="160"/>
      <c r="L247" s="160"/>
    </row>
    <row r="248" spans="11:12">
      <c r="K248" s="160"/>
      <c r="L248" s="160"/>
    </row>
    <row r="249" spans="11:12">
      <c r="K249" s="160"/>
      <c r="L249" s="160"/>
    </row>
    <row r="250" spans="11:12">
      <c r="K250" s="160"/>
      <c r="L250" s="160"/>
    </row>
    <row r="251" spans="11:12">
      <c r="K251" s="160"/>
      <c r="L251" s="160"/>
    </row>
    <row r="252" spans="11:12">
      <c r="K252" s="160"/>
      <c r="L252" s="160"/>
    </row>
    <row r="253" spans="11:12">
      <c r="K253" s="160"/>
      <c r="L253" s="160"/>
    </row>
    <row r="254" spans="11:12">
      <c r="K254" s="160"/>
      <c r="L254" s="160"/>
    </row>
    <row r="255" spans="11:12">
      <c r="K255" s="160"/>
      <c r="L255" s="160"/>
    </row>
    <row r="256" spans="11:12">
      <c r="K256" s="160"/>
      <c r="L256" s="160"/>
    </row>
    <row r="257" spans="11:12">
      <c r="K257" s="160"/>
      <c r="L257" s="160"/>
    </row>
    <row r="258" spans="11:12">
      <c r="K258" s="160"/>
      <c r="L258" s="160"/>
    </row>
    <row r="259" spans="11:12">
      <c r="K259" s="160"/>
      <c r="L259" s="160"/>
    </row>
    <row r="260" spans="11:12">
      <c r="K260" s="160"/>
      <c r="L260" s="160"/>
    </row>
    <row r="261" spans="11:12">
      <c r="K261" s="160"/>
      <c r="L261" s="160"/>
    </row>
    <row r="262" spans="11:12">
      <c r="K262" s="160"/>
      <c r="L262" s="160"/>
    </row>
    <row r="263" spans="11:12">
      <c r="K263" s="160"/>
      <c r="L263" s="160"/>
    </row>
    <row r="264" spans="11:12">
      <c r="K264" s="160"/>
      <c r="L264" s="160"/>
    </row>
    <row r="265" spans="11:12">
      <c r="K265" s="160"/>
      <c r="L265" s="160"/>
    </row>
    <row r="266" spans="11:12">
      <c r="K266" s="160"/>
      <c r="L266" s="160"/>
    </row>
    <row r="267" spans="11:12">
      <c r="K267" s="160"/>
      <c r="L267" s="160"/>
    </row>
    <row r="268" spans="11:12">
      <c r="K268" s="160"/>
      <c r="L268" s="160"/>
    </row>
    <row r="269" spans="11:12">
      <c r="K269" s="160"/>
      <c r="L269" s="160"/>
    </row>
    <row r="270" spans="11:12">
      <c r="K270" s="160"/>
      <c r="L270" s="160"/>
    </row>
    <row r="271" spans="11:12">
      <c r="K271" s="160"/>
      <c r="L271" s="160"/>
    </row>
    <row r="272" spans="11:12">
      <c r="K272" s="160"/>
      <c r="L272" s="160"/>
    </row>
    <row r="273" spans="11:12">
      <c r="K273" s="160"/>
      <c r="L273" s="160"/>
    </row>
    <row r="274" spans="11:12">
      <c r="K274" s="160"/>
      <c r="L274" s="160"/>
    </row>
    <row r="275" spans="11:12">
      <c r="K275" s="160"/>
      <c r="L275" s="160"/>
    </row>
    <row r="276" spans="11:12">
      <c r="K276" s="160"/>
      <c r="L276" s="160"/>
    </row>
    <row r="277" spans="11:12">
      <c r="K277" s="160"/>
      <c r="L277" s="160"/>
    </row>
    <row r="278" spans="11:12">
      <c r="K278" s="160"/>
      <c r="L278" s="160"/>
    </row>
    <row r="279" spans="11:12">
      <c r="K279" s="160"/>
      <c r="L279" s="160"/>
    </row>
    <row r="280" spans="11:12">
      <c r="K280" s="160"/>
      <c r="L280" s="160"/>
    </row>
    <row r="281" spans="11:12">
      <c r="K281" s="160"/>
      <c r="L281" s="160"/>
    </row>
    <row r="282" spans="11:12">
      <c r="K282" s="160"/>
      <c r="L282" s="160"/>
    </row>
    <row r="283" spans="11:12">
      <c r="K283" s="160"/>
      <c r="L283" s="160"/>
    </row>
    <row r="284" spans="11:12">
      <c r="K284" s="160"/>
      <c r="L284" s="160"/>
    </row>
    <row r="285" spans="11:12">
      <c r="K285" s="160"/>
      <c r="L285" s="160"/>
    </row>
    <row r="286" spans="11:12">
      <c r="K286" s="160"/>
      <c r="L286" s="160"/>
    </row>
    <row r="287" spans="11:12">
      <c r="K287" s="160"/>
      <c r="L287" s="160"/>
    </row>
    <row r="288" spans="11:12">
      <c r="K288" s="160"/>
      <c r="L288" s="160"/>
    </row>
    <row r="289" spans="11:12">
      <c r="K289" s="160"/>
      <c r="L289" s="160"/>
    </row>
    <row r="290" spans="11:12">
      <c r="K290" s="160"/>
      <c r="L290" s="160"/>
    </row>
    <row r="291" spans="11:12">
      <c r="K291" s="160"/>
      <c r="L291" s="160"/>
    </row>
    <row r="292" spans="11:12">
      <c r="K292" s="160"/>
      <c r="L292" s="160"/>
    </row>
    <row r="293" spans="11:12">
      <c r="K293" s="160"/>
      <c r="L293" s="160"/>
    </row>
    <row r="294" spans="11:12">
      <c r="K294" s="160"/>
      <c r="L294" s="160"/>
    </row>
    <row r="295" spans="11:12">
      <c r="K295" s="160"/>
      <c r="L295" s="160"/>
    </row>
    <row r="296" spans="11:12">
      <c r="K296" s="160"/>
      <c r="L296" s="160"/>
    </row>
    <row r="297" spans="11:12">
      <c r="K297" s="160"/>
      <c r="L297" s="160"/>
    </row>
    <row r="298" spans="11:12">
      <c r="K298" s="160"/>
      <c r="L298" s="160"/>
    </row>
    <row r="299" spans="11:12">
      <c r="K299" s="160"/>
      <c r="L299" s="160"/>
    </row>
    <row r="300" spans="11:12">
      <c r="K300" s="160"/>
      <c r="L300" s="160"/>
    </row>
    <row r="301" spans="11:12">
      <c r="K301" s="160"/>
      <c r="L301" s="160"/>
    </row>
    <row r="302" spans="11:12">
      <c r="K302" s="160"/>
      <c r="L302" s="160"/>
    </row>
    <row r="303" spans="11:12">
      <c r="K303" s="160"/>
      <c r="L303" s="160"/>
    </row>
    <row r="304" spans="11:12">
      <c r="K304" s="160"/>
      <c r="L304" s="160"/>
    </row>
    <row r="305" spans="11:12">
      <c r="K305" s="160"/>
      <c r="L305" s="160"/>
    </row>
    <row r="306" spans="11:12">
      <c r="K306" s="160"/>
      <c r="L306" s="160"/>
    </row>
    <row r="307" spans="11:12">
      <c r="K307" s="160"/>
      <c r="L307" s="160"/>
    </row>
    <row r="308" spans="11:12">
      <c r="K308" s="160"/>
      <c r="L308" s="160"/>
    </row>
    <row r="309" spans="11:12">
      <c r="K309" s="160"/>
      <c r="L309" s="160"/>
    </row>
    <row r="310" spans="11:12">
      <c r="K310" s="160"/>
      <c r="L310" s="160"/>
    </row>
    <row r="311" spans="11:12">
      <c r="K311" s="160"/>
      <c r="L311" s="160"/>
    </row>
    <row r="312" spans="11:12">
      <c r="K312" s="160"/>
      <c r="L312" s="160"/>
    </row>
    <row r="313" spans="11:12">
      <c r="K313" s="160"/>
      <c r="L313" s="160"/>
    </row>
    <row r="314" spans="11:12">
      <c r="K314" s="160"/>
      <c r="L314" s="160"/>
    </row>
    <row r="315" spans="11:12">
      <c r="K315" s="160"/>
      <c r="L315" s="160"/>
    </row>
    <row r="316" spans="11:12">
      <c r="K316" s="160"/>
      <c r="L316" s="160"/>
    </row>
    <row r="317" spans="11:12">
      <c r="K317" s="160"/>
      <c r="L317" s="160"/>
    </row>
    <row r="318" spans="11:12">
      <c r="K318" s="160"/>
      <c r="L318" s="160"/>
    </row>
    <row r="319" spans="11:12">
      <c r="K319" s="160"/>
      <c r="L319" s="160"/>
    </row>
    <row r="320" spans="11:12">
      <c r="K320" s="160"/>
      <c r="L320" s="160"/>
    </row>
    <row r="321" spans="11:12">
      <c r="K321" s="160"/>
      <c r="L321" s="160"/>
    </row>
    <row r="322" spans="11:12">
      <c r="K322" s="160"/>
      <c r="L322" s="160"/>
    </row>
    <row r="323" spans="11:12">
      <c r="K323" s="160"/>
      <c r="L323" s="160"/>
    </row>
    <row r="324" spans="11:12">
      <c r="K324" s="160"/>
      <c r="L324" s="160"/>
    </row>
    <row r="325" spans="11:12">
      <c r="K325" s="160"/>
      <c r="L325" s="160"/>
    </row>
    <row r="326" spans="11:12">
      <c r="K326" s="160"/>
      <c r="L326" s="160"/>
    </row>
    <row r="327" spans="11:12">
      <c r="K327" s="160"/>
      <c r="L327" s="160"/>
    </row>
    <row r="328" spans="11:12">
      <c r="K328" s="160"/>
      <c r="L328" s="160"/>
    </row>
    <row r="329" spans="11:12">
      <c r="K329" s="160"/>
      <c r="L329" s="160"/>
    </row>
    <row r="330" spans="11:12">
      <c r="K330" s="160"/>
      <c r="L330" s="160"/>
    </row>
    <row r="331" spans="11:12">
      <c r="K331" s="160"/>
      <c r="L331" s="160"/>
    </row>
    <row r="332" spans="11:12">
      <c r="K332" s="160"/>
      <c r="L332" s="160"/>
    </row>
    <row r="333" spans="11:12">
      <c r="K333" s="160"/>
      <c r="L333" s="160"/>
    </row>
    <row r="334" spans="11:12">
      <c r="K334" s="160"/>
      <c r="L334" s="160"/>
    </row>
    <row r="335" spans="11:12">
      <c r="K335" s="160"/>
      <c r="L335" s="160"/>
    </row>
    <row r="336" spans="11:12">
      <c r="K336" s="160"/>
      <c r="L336" s="160"/>
    </row>
    <row r="337" spans="11:12">
      <c r="K337" s="160"/>
      <c r="L337" s="160"/>
    </row>
    <row r="338" spans="11:12">
      <c r="K338" s="160"/>
      <c r="L338" s="160"/>
    </row>
    <row r="339" spans="11:12">
      <c r="K339" s="160"/>
      <c r="L339" s="160"/>
    </row>
    <row r="340" spans="11:12">
      <c r="K340" s="160"/>
      <c r="L340" s="160"/>
    </row>
    <row r="341" spans="11:12">
      <c r="K341" s="160"/>
      <c r="L341" s="160"/>
    </row>
    <row r="342" spans="11:12">
      <c r="K342" s="160"/>
      <c r="L342" s="160"/>
    </row>
    <row r="343" spans="11:12">
      <c r="K343" s="160"/>
      <c r="L343" s="160"/>
    </row>
    <row r="344" spans="11:12">
      <c r="K344" s="160"/>
      <c r="L344" s="160"/>
    </row>
    <row r="345" spans="11:12">
      <c r="K345" s="160"/>
      <c r="L345" s="160"/>
    </row>
    <row r="346" spans="11:12">
      <c r="K346" s="160"/>
      <c r="L346" s="160"/>
    </row>
    <row r="347" spans="11:12">
      <c r="K347" s="160"/>
      <c r="L347" s="160"/>
    </row>
    <row r="348" spans="11:12">
      <c r="K348" s="160"/>
      <c r="L348" s="160"/>
    </row>
    <row r="349" spans="11:12">
      <c r="K349" s="160"/>
      <c r="L349" s="160"/>
    </row>
    <row r="350" spans="11:12">
      <c r="K350" s="160"/>
      <c r="L350" s="160"/>
    </row>
    <row r="351" spans="11:12">
      <c r="K351" s="160"/>
      <c r="L351" s="160"/>
    </row>
    <row r="352" spans="11:12" ht="48.75" customHeight="1">
      <c r="K352" s="160"/>
      <c r="L352" s="160"/>
    </row>
    <row r="353" spans="11:12" ht="42" customHeight="1">
      <c r="K353" s="160"/>
      <c r="L353" s="160"/>
    </row>
    <row r="354" spans="11:12" ht="25.5" customHeight="1">
      <c r="K354" s="160"/>
      <c r="L354" s="160"/>
    </row>
    <row r="355" spans="11:12">
      <c r="K355" s="160"/>
      <c r="L355" s="160"/>
    </row>
    <row r="356" spans="11:12">
      <c r="K356" s="160"/>
      <c r="L356" s="160"/>
    </row>
    <row r="357" spans="11:12">
      <c r="K357" s="160"/>
      <c r="L357" s="160"/>
    </row>
    <row r="358" spans="11:12">
      <c r="K358" s="160"/>
      <c r="L358" s="160"/>
    </row>
    <row r="359" spans="11:12">
      <c r="K359" s="160"/>
      <c r="L359" s="160"/>
    </row>
    <row r="360" spans="11:12">
      <c r="K360" s="160"/>
      <c r="L360" s="160"/>
    </row>
    <row r="361" spans="11:12">
      <c r="K361" s="160"/>
      <c r="L361" s="160"/>
    </row>
    <row r="362" spans="11:12">
      <c r="K362" s="160"/>
      <c r="L362" s="160"/>
    </row>
    <row r="363" spans="11:12" ht="39" customHeight="1">
      <c r="K363" s="160"/>
      <c r="L363" s="160"/>
    </row>
    <row r="364" spans="11:12" ht="25.5" customHeight="1">
      <c r="K364" s="160"/>
      <c r="L364" s="160"/>
    </row>
    <row r="365" spans="11:12" ht="45" customHeight="1">
      <c r="K365" s="160"/>
      <c r="L365" s="160"/>
    </row>
    <row r="366" spans="11:12" ht="42" customHeight="1">
      <c r="K366" s="160"/>
      <c r="L366" s="160"/>
    </row>
    <row r="367" spans="11:12" ht="23.25" customHeight="1">
      <c r="K367" s="160"/>
      <c r="L367" s="160"/>
    </row>
    <row r="368" spans="11:12">
      <c r="K368" s="160"/>
      <c r="L368" s="160"/>
    </row>
    <row r="369" spans="11:12">
      <c r="K369" s="160"/>
      <c r="L369" s="160"/>
    </row>
    <row r="370" spans="11:12">
      <c r="K370" s="160"/>
      <c r="L370" s="160"/>
    </row>
    <row r="371" spans="11:12">
      <c r="K371" s="160"/>
      <c r="L371" s="160"/>
    </row>
    <row r="372" spans="11:12">
      <c r="K372" s="160"/>
      <c r="L372" s="160"/>
    </row>
    <row r="373" spans="11:12">
      <c r="K373" s="160"/>
      <c r="L373" s="160"/>
    </row>
    <row r="374" spans="11:12">
      <c r="K374" s="160"/>
      <c r="L374" s="160"/>
    </row>
    <row r="375" spans="11:12">
      <c r="K375" s="160"/>
      <c r="L375" s="160"/>
    </row>
    <row r="376" spans="11:12">
      <c r="K376" s="160"/>
      <c r="L376" s="160"/>
    </row>
    <row r="377" spans="11:12">
      <c r="K377" s="160"/>
      <c r="L377" s="160"/>
    </row>
    <row r="378" spans="11:12">
      <c r="K378" s="160"/>
      <c r="L378" s="160"/>
    </row>
    <row r="379" spans="11:12">
      <c r="K379" s="160"/>
      <c r="L379" s="160"/>
    </row>
    <row r="380" spans="11:12">
      <c r="K380" s="160"/>
      <c r="L380" s="160"/>
    </row>
    <row r="381" spans="11:12">
      <c r="K381" s="160"/>
      <c r="L381" s="160"/>
    </row>
    <row r="382" spans="11:12">
      <c r="K382" s="160"/>
      <c r="L382" s="160"/>
    </row>
    <row r="383" spans="11:12">
      <c r="K383" s="160"/>
      <c r="L383" s="160"/>
    </row>
    <row r="384" spans="11:12">
      <c r="K384" s="160"/>
      <c r="L384" s="160"/>
    </row>
    <row r="385" spans="11:12">
      <c r="K385" s="160"/>
      <c r="L385" s="160"/>
    </row>
    <row r="386" spans="11:12">
      <c r="K386" s="160"/>
      <c r="L386" s="160"/>
    </row>
    <row r="387" spans="11:12">
      <c r="K387" s="160"/>
      <c r="L387" s="160"/>
    </row>
    <row r="388" spans="11:12">
      <c r="K388" s="160"/>
      <c r="L388" s="160"/>
    </row>
    <row r="389" spans="11:12">
      <c r="K389" s="160"/>
      <c r="L389" s="160"/>
    </row>
    <row r="390" spans="11:12">
      <c r="K390" s="160"/>
      <c r="L390" s="160"/>
    </row>
    <row r="391" spans="11:12">
      <c r="K391" s="160"/>
      <c r="L391" s="160"/>
    </row>
    <row r="392" spans="11:12" ht="21" customHeight="1">
      <c r="K392" s="160"/>
      <c r="L392" s="160"/>
    </row>
    <row r="393" spans="11:12">
      <c r="K393" s="160"/>
      <c r="L393" s="160"/>
    </row>
    <row r="394" spans="11:12">
      <c r="K394" s="160"/>
      <c r="L394" s="160"/>
    </row>
    <row r="395" spans="11:12">
      <c r="K395" s="160"/>
      <c r="L395" s="160"/>
    </row>
    <row r="396" spans="11:12">
      <c r="K396" s="160"/>
      <c r="L396" s="160"/>
    </row>
    <row r="397" spans="11:12">
      <c r="K397" s="160"/>
      <c r="L397" s="160"/>
    </row>
    <row r="398" spans="11:12">
      <c r="K398" s="160"/>
      <c r="L398" s="160"/>
    </row>
    <row r="399" spans="11:12">
      <c r="K399" s="160"/>
      <c r="L399" s="160"/>
    </row>
    <row r="400" spans="11:12">
      <c r="K400" s="160"/>
      <c r="L400" s="160"/>
    </row>
    <row r="401" spans="11:12">
      <c r="K401" s="160"/>
      <c r="L401" s="160"/>
    </row>
    <row r="402" spans="11:12">
      <c r="K402" s="160"/>
      <c r="L402" s="160"/>
    </row>
    <row r="403" spans="11:12">
      <c r="K403" s="160"/>
      <c r="L403" s="160"/>
    </row>
    <row r="404" spans="11:12">
      <c r="K404" s="160"/>
      <c r="L404" s="160"/>
    </row>
    <row r="405" spans="11:12">
      <c r="K405" s="160"/>
      <c r="L405" s="160"/>
    </row>
    <row r="406" spans="11:12">
      <c r="K406" s="160"/>
      <c r="L406" s="160"/>
    </row>
    <row r="407" spans="11:12">
      <c r="K407" s="160"/>
      <c r="L407" s="160"/>
    </row>
    <row r="408" spans="11:12">
      <c r="K408" s="160"/>
      <c r="L408" s="160"/>
    </row>
    <row r="409" spans="11:12">
      <c r="K409" s="160"/>
      <c r="L409" s="160"/>
    </row>
    <row r="410" spans="11:12">
      <c r="K410" s="160"/>
      <c r="L410" s="160"/>
    </row>
    <row r="411" spans="11:12">
      <c r="K411" s="160"/>
      <c r="L411" s="160"/>
    </row>
    <row r="412" spans="11:12">
      <c r="K412" s="160"/>
      <c r="L412" s="160"/>
    </row>
    <row r="413" spans="11:12">
      <c r="K413" s="160"/>
      <c r="L413" s="160"/>
    </row>
    <row r="414" spans="11:12">
      <c r="K414" s="160"/>
      <c r="L414" s="160"/>
    </row>
    <row r="415" spans="11:12">
      <c r="K415" s="160"/>
      <c r="L415" s="160"/>
    </row>
    <row r="416" spans="11:12">
      <c r="K416" s="160"/>
      <c r="L416" s="160"/>
    </row>
    <row r="417" spans="11:12">
      <c r="K417" s="160"/>
      <c r="L417" s="160"/>
    </row>
    <row r="418" spans="11:12">
      <c r="K418" s="160"/>
      <c r="L418" s="160"/>
    </row>
    <row r="419" spans="11:12">
      <c r="K419" s="160"/>
      <c r="L419" s="160"/>
    </row>
    <row r="420" spans="11:12">
      <c r="K420" s="160"/>
      <c r="L420" s="160"/>
    </row>
    <row r="421" spans="11:12">
      <c r="K421" s="160"/>
      <c r="L421" s="160"/>
    </row>
    <row r="422" spans="11:12">
      <c r="K422" s="160"/>
      <c r="L422" s="160"/>
    </row>
    <row r="423" spans="11:12">
      <c r="K423" s="160"/>
      <c r="L423" s="160"/>
    </row>
    <row r="424" spans="11:12">
      <c r="K424" s="160"/>
      <c r="L424" s="160"/>
    </row>
    <row r="425" spans="11:12">
      <c r="K425" s="160"/>
      <c r="L425" s="160"/>
    </row>
    <row r="426" spans="11:12">
      <c r="K426" s="160"/>
      <c r="L426" s="160"/>
    </row>
    <row r="427" spans="11:12">
      <c r="K427" s="160"/>
      <c r="L427" s="160"/>
    </row>
    <row r="428" spans="11:12">
      <c r="K428" s="160"/>
      <c r="L428" s="160"/>
    </row>
    <row r="429" spans="11:12">
      <c r="K429" s="160"/>
      <c r="L429" s="160"/>
    </row>
    <row r="430" spans="11:12">
      <c r="K430" s="160"/>
      <c r="L430" s="160"/>
    </row>
    <row r="431" spans="11:12">
      <c r="K431" s="160"/>
      <c r="L431" s="160"/>
    </row>
    <row r="432" spans="11:12">
      <c r="K432" s="160"/>
      <c r="L432" s="160"/>
    </row>
    <row r="433" spans="11:12">
      <c r="K433" s="160"/>
      <c r="L433" s="160"/>
    </row>
    <row r="434" spans="11:12">
      <c r="K434" s="160"/>
      <c r="L434" s="160"/>
    </row>
    <row r="435" spans="11:12">
      <c r="K435" s="160"/>
      <c r="L435" s="160"/>
    </row>
    <row r="436" spans="11:12">
      <c r="K436" s="160"/>
      <c r="L436" s="160"/>
    </row>
    <row r="437" spans="11:12">
      <c r="K437" s="160"/>
      <c r="L437" s="160"/>
    </row>
    <row r="438" spans="11:12">
      <c r="K438" s="160"/>
      <c r="L438" s="160"/>
    </row>
    <row r="439" spans="11:12">
      <c r="K439" s="160"/>
      <c r="L439" s="160"/>
    </row>
    <row r="440" spans="11:12">
      <c r="K440" s="160"/>
      <c r="L440" s="160"/>
    </row>
    <row r="441" spans="11:12">
      <c r="K441" s="160"/>
      <c r="L441" s="160"/>
    </row>
    <row r="442" spans="11:12">
      <c r="K442" s="160"/>
      <c r="L442" s="160"/>
    </row>
    <row r="443" spans="11:12">
      <c r="K443" s="160"/>
      <c r="L443" s="160"/>
    </row>
    <row r="444" spans="11:12">
      <c r="K444" s="160"/>
      <c r="L444" s="160"/>
    </row>
    <row r="445" spans="11:12">
      <c r="K445" s="160"/>
      <c r="L445" s="160"/>
    </row>
    <row r="446" spans="11:12">
      <c r="K446" s="160"/>
      <c r="L446" s="160"/>
    </row>
    <row r="447" spans="11:12">
      <c r="K447" s="160"/>
      <c r="L447" s="160"/>
    </row>
    <row r="448" spans="11:12">
      <c r="K448" s="160"/>
      <c r="L448" s="160"/>
    </row>
    <row r="449" spans="11:12">
      <c r="K449" s="160"/>
      <c r="L449" s="160"/>
    </row>
    <row r="450" spans="11:12">
      <c r="K450" s="160"/>
      <c r="L450" s="160"/>
    </row>
    <row r="451" spans="11:12">
      <c r="K451" s="160"/>
      <c r="L451" s="160"/>
    </row>
    <row r="452" spans="11:12">
      <c r="K452" s="160"/>
      <c r="L452" s="160"/>
    </row>
    <row r="453" spans="11:12">
      <c r="K453" s="160"/>
      <c r="L453" s="160"/>
    </row>
    <row r="454" spans="11:12">
      <c r="K454" s="160"/>
      <c r="L454" s="160"/>
    </row>
    <row r="455" spans="11:12">
      <c r="K455" s="160"/>
      <c r="L455" s="160"/>
    </row>
    <row r="456" spans="11:12">
      <c r="K456" s="160"/>
      <c r="L456" s="160"/>
    </row>
    <row r="457" spans="11:12">
      <c r="K457" s="160"/>
      <c r="L457" s="160"/>
    </row>
    <row r="458" spans="11:12">
      <c r="K458" s="160"/>
      <c r="L458" s="160"/>
    </row>
    <row r="459" spans="11:12">
      <c r="K459" s="160"/>
      <c r="L459" s="160"/>
    </row>
    <row r="460" spans="11:12">
      <c r="K460" s="160"/>
      <c r="L460" s="160"/>
    </row>
    <row r="461" spans="11:12">
      <c r="K461" s="160"/>
      <c r="L461" s="160"/>
    </row>
    <row r="462" spans="11:12">
      <c r="K462" s="160"/>
      <c r="L462" s="160"/>
    </row>
    <row r="463" spans="11:12">
      <c r="K463" s="160"/>
      <c r="L463" s="160"/>
    </row>
    <row r="464" spans="11:12">
      <c r="K464" s="160"/>
      <c r="L464" s="160"/>
    </row>
    <row r="465" spans="11:12">
      <c r="K465" s="160"/>
      <c r="L465" s="160"/>
    </row>
    <row r="466" spans="11:12">
      <c r="K466" s="160"/>
      <c r="L466" s="160"/>
    </row>
    <row r="467" spans="11:12">
      <c r="K467" s="160"/>
      <c r="L467" s="160"/>
    </row>
    <row r="468" spans="11:12">
      <c r="K468" s="160"/>
      <c r="L468" s="160"/>
    </row>
    <row r="469" spans="11:12">
      <c r="K469" s="160"/>
      <c r="L469" s="160"/>
    </row>
    <row r="470" spans="11:12">
      <c r="K470" s="160"/>
      <c r="L470" s="160"/>
    </row>
    <row r="471" spans="11:12">
      <c r="K471" s="160"/>
      <c r="L471" s="160"/>
    </row>
    <row r="472" spans="11:12">
      <c r="K472" s="160"/>
      <c r="L472" s="160"/>
    </row>
    <row r="473" spans="11:12">
      <c r="K473" s="160"/>
      <c r="L473" s="160"/>
    </row>
    <row r="474" spans="11:12">
      <c r="K474" s="160"/>
      <c r="L474" s="160"/>
    </row>
    <row r="475" spans="11:12">
      <c r="K475" s="160"/>
      <c r="L475" s="160"/>
    </row>
    <row r="476" spans="11:12">
      <c r="K476" s="160"/>
      <c r="L476" s="160"/>
    </row>
    <row r="477" spans="11:12">
      <c r="K477" s="160"/>
      <c r="L477" s="160"/>
    </row>
    <row r="478" spans="11:12">
      <c r="K478" s="160"/>
      <c r="L478" s="160"/>
    </row>
    <row r="479" spans="11:12">
      <c r="K479" s="160"/>
      <c r="L479" s="160"/>
    </row>
    <row r="480" spans="11:12">
      <c r="K480" s="160"/>
      <c r="L480" s="160"/>
    </row>
    <row r="481" spans="11:12">
      <c r="K481" s="160"/>
      <c r="L481" s="160"/>
    </row>
    <row r="482" spans="11:12" ht="24" customHeight="1">
      <c r="K482" s="160"/>
      <c r="L482" s="160"/>
    </row>
    <row r="483" spans="11:12">
      <c r="K483" s="160"/>
      <c r="L483" s="160"/>
    </row>
    <row r="484" spans="11:12">
      <c r="K484" s="160"/>
      <c r="L484" s="160"/>
    </row>
    <row r="485" spans="11:12">
      <c r="K485" s="160"/>
      <c r="L485" s="160"/>
    </row>
    <row r="486" spans="11:12">
      <c r="K486" s="160"/>
      <c r="L486" s="160"/>
    </row>
    <row r="487" spans="11:12" ht="24" customHeight="1">
      <c r="K487" s="160"/>
      <c r="L487" s="198"/>
    </row>
    <row r="488" spans="11:12">
      <c r="K488" s="160"/>
      <c r="L488" s="198"/>
    </row>
    <row r="489" spans="11:12">
      <c r="K489" s="160"/>
      <c r="L489" s="198"/>
    </row>
    <row r="490" spans="11:12">
      <c r="K490" s="160"/>
      <c r="L490" s="198"/>
    </row>
    <row r="491" spans="11:12">
      <c r="K491" s="160"/>
      <c r="L491" s="198"/>
    </row>
    <row r="492" spans="11:12">
      <c r="K492" s="160"/>
      <c r="L492" s="198"/>
    </row>
    <row r="493" spans="11:12">
      <c r="K493" s="160"/>
      <c r="L493" s="198"/>
    </row>
    <row r="494" spans="11:12" ht="24" customHeight="1">
      <c r="K494" s="160"/>
      <c r="L494" s="198"/>
    </row>
    <row r="495" spans="11:12">
      <c r="K495" s="160"/>
      <c r="L495" s="198"/>
    </row>
    <row r="496" spans="11:12">
      <c r="K496" s="160"/>
      <c r="L496" s="198"/>
    </row>
    <row r="497" spans="11:12">
      <c r="K497" s="160"/>
      <c r="L497" s="198"/>
    </row>
    <row r="498" spans="11:12">
      <c r="K498" s="160"/>
      <c r="L498" s="198"/>
    </row>
    <row r="499" spans="11:12">
      <c r="K499" s="160"/>
      <c r="L499" s="198"/>
    </row>
    <row r="500" spans="11:12">
      <c r="K500" s="160"/>
      <c r="L500" s="198"/>
    </row>
    <row r="501" spans="11:12">
      <c r="K501" s="160"/>
      <c r="L501" s="198"/>
    </row>
    <row r="502" spans="11:12">
      <c r="K502" s="160"/>
      <c r="L502" s="198"/>
    </row>
    <row r="503" spans="11:12">
      <c r="K503" s="160"/>
      <c r="L503" s="198"/>
    </row>
    <row r="504" spans="11:12">
      <c r="K504" s="160"/>
      <c r="L504" s="198"/>
    </row>
    <row r="505" spans="11:12">
      <c r="K505" s="160"/>
      <c r="L505" s="198"/>
    </row>
    <row r="506" spans="11:12">
      <c r="K506" s="160"/>
      <c r="L506" s="198"/>
    </row>
    <row r="507" spans="11:12">
      <c r="K507" s="160"/>
      <c r="L507" s="198"/>
    </row>
    <row r="508" spans="11:12">
      <c r="K508" s="160"/>
      <c r="L508" s="198"/>
    </row>
    <row r="509" spans="11:12" ht="24" customHeight="1">
      <c r="K509" s="160"/>
      <c r="L509" s="198"/>
    </row>
    <row r="510" spans="11:12">
      <c r="K510" s="160"/>
      <c r="L510" s="198"/>
    </row>
    <row r="511" spans="11:12">
      <c r="K511" s="160"/>
      <c r="L511" s="198"/>
    </row>
    <row r="512" spans="11:12">
      <c r="K512" s="160"/>
      <c r="L512" s="198"/>
    </row>
    <row r="513" spans="11:12">
      <c r="K513" s="160"/>
      <c r="L513" s="198"/>
    </row>
    <row r="514" spans="11:12">
      <c r="K514" s="160"/>
      <c r="L514" s="198"/>
    </row>
    <row r="515" spans="11:12">
      <c r="K515" s="160"/>
      <c r="L515" s="198"/>
    </row>
    <row r="516" spans="11:12">
      <c r="K516" s="160"/>
      <c r="L516" s="198"/>
    </row>
    <row r="517" spans="11:12">
      <c r="K517" s="160"/>
      <c r="L517" s="198"/>
    </row>
    <row r="518" spans="11:12">
      <c r="K518" s="160"/>
      <c r="L518" s="198"/>
    </row>
    <row r="519" spans="11:12">
      <c r="K519" s="160"/>
      <c r="L519" s="198"/>
    </row>
    <row r="520" spans="11:12">
      <c r="K520" s="160"/>
      <c r="L520" s="198"/>
    </row>
    <row r="521" spans="11:12">
      <c r="K521" s="160"/>
      <c r="L521" s="198"/>
    </row>
    <row r="522" spans="11:12">
      <c r="K522" s="160"/>
      <c r="L522" s="198"/>
    </row>
    <row r="523" spans="11:12">
      <c r="K523" s="160"/>
      <c r="L523" s="198"/>
    </row>
    <row r="524" spans="11:12">
      <c r="K524" s="160"/>
      <c r="L524" s="198"/>
    </row>
    <row r="525" spans="11:12">
      <c r="K525" s="160"/>
      <c r="L525" s="198"/>
    </row>
    <row r="526" spans="11:12">
      <c r="K526" s="160"/>
      <c r="L526" s="198"/>
    </row>
    <row r="527" spans="11:12">
      <c r="K527" s="160"/>
      <c r="L527" s="198"/>
    </row>
    <row r="528" spans="11:12">
      <c r="K528" s="160"/>
      <c r="L528" s="198"/>
    </row>
    <row r="529" spans="11:12">
      <c r="K529" s="160"/>
      <c r="L529" s="198"/>
    </row>
    <row r="530" spans="11:12">
      <c r="K530" s="160"/>
      <c r="L530" s="198"/>
    </row>
    <row r="531" spans="11:12">
      <c r="K531" s="160"/>
      <c r="L531" s="198"/>
    </row>
    <row r="532" spans="11:12">
      <c r="K532" s="160"/>
      <c r="L532" s="198"/>
    </row>
    <row r="533" spans="11:12">
      <c r="K533" s="160"/>
      <c r="L533" s="198"/>
    </row>
    <row r="534" spans="11:12">
      <c r="K534" s="160"/>
      <c r="L534" s="198"/>
    </row>
    <row r="535" spans="11:12">
      <c r="K535" s="160"/>
      <c r="L535" s="198"/>
    </row>
    <row r="536" spans="11:12">
      <c r="K536" s="160"/>
      <c r="L536" s="198"/>
    </row>
    <row r="537" spans="11:12">
      <c r="K537" s="160"/>
      <c r="L537" s="198"/>
    </row>
    <row r="538" spans="11:12">
      <c r="K538" s="160"/>
      <c r="L538" s="198"/>
    </row>
    <row r="539" spans="11:12">
      <c r="K539" s="160"/>
      <c r="L539" s="198"/>
    </row>
    <row r="540" spans="11:12">
      <c r="K540" s="160"/>
      <c r="L540" s="198"/>
    </row>
    <row r="541" spans="11:12">
      <c r="K541" s="160"/>
      <c r="L541" s="198"/>
    </row>
    <row r="542" spans="11:12">
      <c r="K542" s="160"/>
      <c r="L542" s="198"/>
    </row>
    <row r="543" spans="11:12" ht="47.1" customHeight="1">
      <c r="K543" s="160"/>
      <c r="L543" s="198"/>
    </row>
    <row r="544" spans="11:12">
      <c r="K544" s="160"/>
      <c r="L544" s="463"/>
    </row>
    <row r="545" spans="11:12">
      <c r="K545" s="160"/>
      <c r="L545" s="198"/>
    </row>
    <row r="546" spans="11:12">
      <c r="K546" s="160"/>
      <c r="L546" s="198"/>
    </row>
    <row r="547" spans="11:12">
      <c r="K547" s="160"/>
      <c r="L547" s="198"/>
    </row>
    <row r="548" spans="11:12">
      <c r="K548" s="160"/>
      <c r="L548" s="198"/>
    </row>
    <row r="549" spans="11:12">
      <c r="K549" s="160"/>
      <c r="L549" s="463"/>
    </row>
    <row r="550" spans="11:12">
      <c r="K550" s="160"/>
      <c r="L550" s="463"/>
    </row>
    <row r="551" spans="11:12">
      <c r="K551" s="160"/>
      <c r="L551" s="198"/>
    </row>
    <row r="552" spans="11:12">
      <c r="K552" s="160"/>
      <c r="L552" s="198"/>
    </row>
    <row r="553" spans="11:12">
      <c r="K553" s="160"/>
      <c r="L553" s="198"/>
    </row>
    <row r="554" spans="11:12">
      <c r="K554" s="160"/>
      <c r="L554" s="198"/>
    </row>
    <row r="555" spans="11:12">
      <c r="K555" s="160"/>
      <c r="L555" s="198"/>
    </row>
    <row r="556" spans="11:12">
      <c r="K556" s="160"/>
      <c r="L556" s="198"/>
    </row>
    <row r="557" spans="11:12">
      <c r="K557" s="160"/>
      <c r="L557" s="198"/>
    </row>
    <row r="558" spans="11:12">
      <c r="K558" s="160"/>
      <c r="L558" s="198"/>
    </row>
    <row r="559" spans="11:12">
      <c r="K559" s="160"/>
      <c r="L559" s="198"/>
    </row>
    <row r="560" spans="11:12">
      <c r="K560" s="160"/>
      <c r="L560" s="198"/>
    </row>
    <row r="561" spans="11:12" ht="47.1" customHeight="1">
      <c r="K561" s="160"/>
      <c r="L561" s="198"/>
    </row>
    <row r="562" spans="11:12">
      <c r="K562" s="160"/>
      <c r="L562" s="463"/>
    </row>
    <row r="563" spans="11:12">
      <c r="K563" s="160"/>
      <c r="L563" s="463"/>
    </row>
    <row r="564" spans="11:12">
      <c r="K564" s="160"/>
      <c r="L564" s="463"/>
    </row>
    <row r="565" spans="11:12">
      <c r="K565" s="160"/>
      <c r="L565" s="198"/>
    </row>
    <row r="566" spans="11:12">
      <c r="K566" s="160"/>
      <c r="L566" s="198"/>
    </row>
    <row r="567" spans="11:12">
      <c r="K567" s="160"/>
      <c r="L567" s="198"/>
    </row>
    <row r="568" spans="11:12">
      <c r="K568" s="160"/>
      <c r="L568" s="198"/>
    </row>
    <row r="569" spans="11:12">
      <c r="K569" s="160"/>
      <c r="L569" s="198"/>
    </row>
    <row r="570" spans="11:12">
      <c r="K570" s="160"/>
      <c r="L570" s="198"/>
    </row>
    <row r="571" spans="11:12">
      <c r="K571" s="160"/>
      <c r="L571" s="198"/>
    </row>
    <row r="572" spans="11:12">
      <c r="K572" s="160"/>
      <c r="L572" s="198"/>
    </row>
    <row r="573" spans="11:12" ht="47.1" customHeight="1">
      <c r="K573" s="160"/>
      <c r="L573" s="198"/>
    </row>
    <row r="574" spans="11:12">
      <c r="K574" s="160"/>
      <c r="L574" s="200"/>
    </row>
    <row r="575" spans="11:12">
      <c r="K575" s="160"/>
      <c r="L575" s="463"/>
    </row>
    <row r="576" spans="11:12">
      <c r="K576" s="160"/>
      <c r="L576" s="463"/>
    </row>
    <row r="577" spans="11:12">
      <c r="K577" s="160"/>
      <c r="L577" s="198"/>
    </row>
    <row r="578" spans="11:12">
      <c r="K578" s="160"/>
      <c r="L578" s="198"/>
    </row>
    <row r="579" spans="11:12">
      <c r="K579" s="160"/>
      <c r="L579" s="198"/>
    </row>
    <row r="580" spans="11:12">
      <c r="K580" s="160"/>
      <c r="L580" s="198"/>
    </row>
    <row r="581" spans="11:12">
      <c r="K581" s="160"/>
      <c r="L581" s="198"/>
    </row>
    <row r="582" spans="11:12">
      <c r="K582" s="160"/>
      <c r="L582" s="198"/>
    </row>
    <row r="583" spans="11:12">
      <c r="K583" s="160"/>
      <c r="L583" s="198"/>
    </row>
    <row r="584" spans="11:12">
      <c r="K584" s="160"/>
      <c r="L584" s="198"/>
    </row>
    <row r="585" spans="11:12">
      <c r="K585" s="160"/>
      <c r="L585" s="198"/>
    </row>
    <row r="586" spans="11:12">
      <c r="K586" s="160"/>
      <c r="L586" s="198"/>
    </row>
    <row r="587" spans="11:12" ht="24" customHeight="1">
      <c r="K587" s="160"/>
      <c r="L587" s="198"/>
    </row>
    <row r="588" spans="11:12">
      <c r="K588" s="160"/>
      <c r="L588" s="463"/>
    </row>
    <row r="589" spans="11:12">
      <c r="K589" s="160"/>
      <c r="L589" s="463"/>
    </row>
    <row r="590" spans="11:12">
      <c r="K590" s="160"/>
      <c r="L590" s="463"/>
    </row>
    <row r="591" spans="11:12">
      <c r="L591" s="700"/>
    </row>
    <row r="592" spans="11:12">
      <c r="L592" s="700"/>
    </row>
    <row r="593" spans="12:12">
      <c r="L593" s="462"/>
    </row>
  </sheetData>
  <mergeCells count="182">
    <mergeCell ref="A176:A177"/>
    <mergeCell ref="B176:F177"/>
    <mergeCell ref="G176:J176"/>
    <mergeCell ref="K176:K177"/>
    <mergeCell ref="G177:J177"/>
    <mergeCell ref="L591:L592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A1:J1"/>
    <mergeCell ref="A2:K2"/>
    <mergeCell ref="A8:A9"/>
    <mergeCell ref="B8:C9"/>
    <mergeCell ref="D8:D9"/>
    <mergeCell ref="E8:E9"/>
    <mergeCell ref="F8:G8"/>
    <mergeCell ref="H8:I8"/>
    <mergeCell ref="J8:J9"/>
    <mergeCell ref="K8:K9"/>
  </mergeCells>
  <printOptions horizontalCentered="1"/>
  <pageMargins left="0.39370078740157483" right="0.19685039370078741" top="0.39370078740157483" bottom="0.39370078740157483" header="0.31496062992125984" footer="0.19685039370078741"/>
  <pageSetup paperSize="9" scale="90" orientation="landscape" r:id="rId1"/>
  <headerFooter>
    <oddFooter>&amp;C&amp;"TH SarabunPSK,Regular"&amp;14
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9"/>
  <sheetViews>
    <sheetView view="pageBreakPreview" zoomScale="70" zoomScaleNormal="100" zoomScaleSheetLayoutView="70" workbookViewId="0">
      <selection activeCell="F38" sqref="F38"/>
    </sheetView>
  </sheetViews>
  <sheetFormatPr defaultColWidth="9" defaultRowHeight="24"/>
  <cols>
    <col min="1" max="1" width="7.625" style="117" customWidth="1"/>
    <col min="2" max="2" width="7.5" style="117" customWidth="1"/>
    <col min="3" max="3" width="34.25" style="117" customWidth="1"/>
    <col min="4" max="4" width="8.75" style="117" customWidth="1"/>
    <col min="5" max="5" width="7.625" style="117" customWidth="1"/>
    <col min="6" max="6" width="12.25" style="204" customWidth="1"/>
    <col min="7" max="7" width="14" style="205" customWidth="1"/>
    <col min="8" max="8" width="11.875" style="117" customWidth="1"/>
    <col min="9" max="9" width="14.125" style="205" customWidth="1"/>
    <col min="10" max="10" width="16.125" style="117" customWidth="1"/>
    <col min="11" max="11" width="11.625" style="117" customWidth="1"/>
    <col min="12" max="12" width="1.875" style="117" customWidth="1"/>
    <col min="13" max="16384" width="9" style="117"/>
  </cols>
  <sheetData>
    <row r="1" spans="1:19">
      <c r="A1" s="777"/>
      <c r="B1" s="777"/>
      <c r="C1" s="777"/>
      <c r="D1" s="777"/>
      <c r="E1" s="777"/>
      <c r="F1" s="777"/>
      <c r="G1" s="777"/>
      <c r="H1" s="777"/>
      <c r="I1" s="777"/>
      <c r="J1" s="777"/>
      <c r="K1" s="30" t="s">
        <v>31</v>
      </c>
    </row>
    <row r="2" spans="1:19">
      <c r="A2" s="777" t="s">
        <v>35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19">
      <c r="A3" s="117" t="s">
        <v>50</v>
      </c>
      <c r="B3" s="117" t="str">
        <f>ปร.6_สรุปราคากลางงานก่อสร้าง!C3</f>
        <v>โครงการอาคารจอดรถ 7 ชั้น (สำหรับรองรับฝ่ายสมุนไพรเเละเภสัชเคมีภัณฑ์ เเละโรงงานผลิตยารังสิต 1)</v>
      </c>
    </row>
    <row r="4" spans="1:19">
      <c r="A4" s="112" t="s">
        <v>81</v>
      </c>
      <c r="C4" s="117" t="str">
        <f>ปร.6_สรุปราคากลางงานก่อสร้าง!C5</f>
        <v>โรงงานผลิตยารังสิต องค์การเภสัชกรรม (ธัญบุรี)</v>
      </c>
      <c r="H4" s="412" t="s">
        <v>46</v>
      </c>
      <c r="I4" s="205" t="str">
        <f>ปร.6_สรุปราคากลางงานก่อสร้าง!C7</f>
        <v>01-21-AT00-001</v>
      </c>
      <c r="J4" s="112"/>
    </row>
    <row r="5" spans="1:19">
      <c r="A5" s="117" t="s">
        <v>339</v>
      </c>
      <c r="B5" s="111"/>
      <c r="C5" s="111"/>
      <c r="D5" s="111"/>
      <c r="E5" s="111"/>
      <c r="F5" s="206"/>
      <c r="G5" s="207"/>
      <c r="H5" s="111"/>
      <c r="I5" s="207"/>
      <c r="J5" s="111"/>
      <c r="K5" s="111"/>
    </row>
    <row r="6" spans="1:19">
      <c r="A6" s="120" t="s">
        <v>340</v>
      </c>
      <c r="B6" s="120"/>
      <c r="C6" s="120"/>
      <c r="D6" s="120"/>
      <c r="E6" s="120"/>
      <c r="F6" s="208"/>
      <c r="G6" s="209"/>
      <c r="H6" s="120"/>
      <c r="I6" s="207"/>
      <c r="J6" s="111"/>
      <c r="K6" s="111"/>
    </row>
    <row r="7" spans="1:19" ht="24.75" thickBot="1">
      <c r="A7" s="158" t="s">
        <v>710</v>
      </c>
      <c r="B7" s="111"/>
      <c r="C7" s="111"/>
      <c r="D7" s="14"/>
      <c r="E7" s="519" t="s">
        <v>54</v>
      </c>
      <c r="F7" s="17"/>
      <c r="G7" s="575" t="s">
        <v>66</v>
      </c>
      <c r="H7" s="411"/>
      <c r="I7" s="210" t="s">
        <v>55</v>
      </c>
      <c r="J7" s="525"/>
      <c r="K7" s="111"/>
    </row>
    <row r="8" spans="1:19">
      <c r="A8" s="782" t="s">
        <v>5</v>
      </c>
      <c r="B8" s="778" t="s">
        <v>0</v>
      </c>
      <c r="C8" s="784"/>
      <c r="D8" s="786" t="s">
        <v>1</v>
      </c>
      <c r="E8" s="786" t="s">
        <v>2</v>
      </c>
      <c r="F8" s="788" t="s">
        <v>6</v>
      </c>
      <c r="G8" s="789"/>
      <c r="H8" s="788" t="s">
        <v>7</v>
      </c>
      <c r="I8" s="789"/>
      <c r="J8" s="778" t="s">
        <v>8</v>
      </c>
      <c r="K8" s="780" t="s">
        <v>4</v>
      </c>
      <c r="L8" s="35"/>
    </row>
    <row r="9" spans="1:19" ht="24.75" thickBot="1">
      <c r="A9" s="783"/>
      <c r="B9" s="779"/>
      <c r="C9" s="785"/>
      <c r="D9" s="787"/>
      <c r="E9" s="787"/>
      <c r="F9" s="576" t="s">
        <v>9</v>
      </c>
      <c r="G9" s="577" t="s">
        <v>3</v>
      </c>
      <c r="H9" s="578" t="s">
        <v>9</v>
      </c>
      <c r="I9" s="577" t="s">
        <v>3</v>
      </c>
      <c r="J9" s="779"/>
      <c r="K9" s="781"/>
      <c r="L9" s="35"/>
    </row>
    <row r="10" spans="1:19">
      <c r="A10" s="587"/>
      <c r="B10" s="763" t="s">
        <v>80</v>
      </c>
      <c r="C10" s="764"/>
      <c r="D10" s="588"/>
      <c r="E10" s="589"/>
      <c r="F10" s="590"/>
      <c r="G10" s="591"/>
      <c r="H10" s="592"/>
      <c r="I10" s="591"/>
      <c r="J10" s="593"/>
      <c r="K10" s="594"/>
      <c r="L10" s="111"/>
    </row>
    <row r="11" spans="1:19" s="151" customFormat="1" ht="24" customHeight="1">
      <c r="A11" s="218">
        <v>1</v>
      </c>
      <c r="B11" s="765" t="s">
        <v>341</v>
      </c>
      <c r="C11" s="766"/>
      <c r="D11" s="219"/>
      <c r="E11" s="125"/>
      <c r="F11" s="220"/>
      <c r="G11" s="221"/>
      <c r="H11" s="222"/>
      <c r="I11" s="221"/>
      <c r="J11" s="223"/>
      <c r="K11" s="224"/>
      <c r="L11" s="159"/>
      <c r="N11" s="159"/>
      <c r="S11" s="150"/>
    </row>
    <row r="12" spans="1:19" s="151" customFormat="1" ht="24" customHeight="1">
      <c r="A12" s="225"/>
      <c r="B12" s="767" t="s">
        <v>342</v>
      </c>
      <c r="C12" s="768"/>
      <c r="D12" s="226"/>
      <c r="E12" s="222"/>
      <c r="F12" s="220"/>
      <c r="G12" s="221"/>
      <c r="H12" s="222"/>
      <c r="I12" s="221"/>
      <c r="J12" s="223"/>
      <c r="K12" s="224"/>
      <c r="L12" s="159"/>
      <c r="N12" s="159"/>
      <c r="S12" s="150"/>
    </row>
    <row r="13" spans="1:19" s="177" customFormat="1" ht="99" customHeight="1">
      <c r="A13" s="415"/>
      <c r="B13" s="775" t="s">
        <v>574</v>
      </c>
      <c r="C13" s="776"/>
      <c r="D13" s="563"/>
      <c r="E13" s="564" t="s">
        <v>73</v>
      </c>
      <c r="F13" s="565"/>
      <c r="G13" s="418"/>
      <c r="H13" s="419"/>
      <c r="I13" s="240"/>
      <c r="J13" s="420"/>
      <c r="K13" s="421"/>
      <c r="L13" s="506"/>
      <c r="N13" s="506"/>
      <c r="S13" s="566"/>
    </row>
    <row r="14" spans="1:19" s="423" customFormat="1" ht="42.75" customHeight="1">
      <c r="A14" s="415"/>
      <c r="B14" s="769" t="s">
        <v>624</v>
      </c>
      <c r="C14" s="770"/>
      <c r="D14" s="234"/>
      <c r="E14" s="416" t="s">
        <v>343</v>
      </c>
      <c r="F14" s="417"/>
      <c r="G14" s="418"/>
      <c r="H14" s="419"/>
      <c r="I14" s="418"/>
      <c r="J14" s="420"/>
      <c r="K14" s="421"/>
      <c r="L14" s="422"/>
      <c r="N14" s="422"/>
      <c r="S14" s="424"/>
    </row>
    <row r="15" spans="1:19" s="423" customFormat="1" ht="24" customHeight="1">
      <c r="A15" s="415"/>
      <c r="B15" s="771" t="s">
        <v>625</v>
      </c>
      <c r="C15" s="772"/>
      <c r="D15" s="227"/>
      <c r="E15" s="228" t="s">
        <v>343</v>
      </c>
      <c r="F15" s="229"/>
      <c r="G15" s="230"/>
      <c r="H15" s="231"/>
      <c r="I15" s="230"/>
      <c r="J15" s="232"/>
      <c r="K15" s="224"/>
      <c r="L15" s="422"/>
      <c r="N15" s="422"/>
      <c r="S15" s="424"/>
    </row>
    <row r="16" spans="1:19" s="151" customFormat="1" ht="24" customHeight="1">
      <c r="A16" s="225"/>
      <c r="B16" s="773" t="s">
        <v>344</v>
      </c>
      <c r="C16" s="774"/>
      <c r="D16" s="227"/>
      <c r="E16" s="228" t="s">
        <v>343</v>
      </c>
      <c r="F16" s="229"/>
      <c r="G16" s="230"/>
      <c r="H16" s="231"/>
      <c r="I16" s="230"/>
      <c r="J16" s="232"/>
      <c r="K16" s="224"/>
      <c r="L16" s="159"/>
      <c r="N16" s="159"/>
      <c r="S16" s="150"/>
    </row>
    <row r="17" spans="1:19" s="151" customFormat="1" ht="24" customHeight="1">
      <c r="A17" s="225"/>
      <c r="B17" s="767" t="s">
        <v>345</v>
      </c>
      <c r="C17" s="768"/>
      <c r="D17" s="234"/>
      <c r="E17" s="235"/>
      <c r="F17" s="236"/>
      <c r="G17" s="230"/>
      <c r="H17" s="235"/>
      <c r="I17" s="230"/>
      <c r="J17" s="232"/>
      <c r="K17" s="224"/>
      <c r="L17" s="159"/>
      <c r="N17" s="159"/>
      <c r="S17" s="150"/>
    </row>
    <row r="18" spans="1:19" s="151" customFormat="1" ht="24" customHeight="1">
      <c r="A18" s="415"/>
      <c r="B18" s="797" t="s">
        <v>580</v>
      </c>
      <c r="C18" s="798" t="s">
        <v>346</v>
      </c>
      <c r="D18" s="234"/>
      <c r="E18" s="416" t="s">
        <v>347</v>
      </c>
      <c r="F18" s="417"/>
      <c r="G18" s="418"/>
      <c r="H18" s="419"/>
      <c r="I18" s="418"/>
      <c r="J18" s="420"/>
      <c r="K18" s="421"/>
      <c r="L18" s="159"/>
      <c r="N18" s="159"/>
      <c r="S18" s="150"/>
    </row>
    <row r="19" spans="1:19" s="151" customFormat="1" ht="24" customHeight="1">
      <c r="A19" s="415"/>
      <c r="B19" s="797" t="s">
        <v>626</v>
      </c>
      <c r="C19" s="798" t="s">
        <v>346</v>
      </c>
      <c r="D19" s="234"/>
      <c r="E19" s="416" t="s">
        <v>347</v>
      </c>
      <c r="F19" s="417"/>
      <c r="G19" s="418"/>
      <c r="H19" s="419"/>
      <c r="I19" s="418"/>
      <c r="J19" s="420"/>
      <c r="K19" s="421"/>
      <c r="L19" s="159"/>
      <c r="N19" s="159"/>
      <c r="S19" s="150"/>
    </row>
    <row r="20" spans="1:19" s="151" customFormat="1" ht="24" customHeight="1">
      <c r="A20" s="225"/>
      <c r="B20" s="773" t="s">
        <v>348</v>
      </c>
      <c r="C20" s="774" t="s">
        <v>349</v>
      </c>
      <c r="D20" s="227"/>
      <c r="E20" s="228" t="s">
        <v>347</v>
      </c>
      <c r="F20" s="229"/>
      <c r="G20" s="230"/>
      <c r="H20" s="237"/>
      <c r="I20" s="230"/>
      <c r="J20" s="232"/>
      <c r="K20" s="224"/>
      <c r="L20" s="159"/>
      <c r="N20" s="159"/>
      <c r="S20" s="150"/>
    </row>
    <row r="21" spans="1:19" s="151" customFormat="1" ht="24" customHeight="1">
      <c r="A21" s="225"/>
      <c r="B21" s="773" t="s">
        <v>351</v>
      </c>
      <c r="C21" s="774" t="s">
        <v>352</v>
      </c>
      <c r="D21" s="238"/>
      <c r="E21" s="228" t="s">
        <v>343</v>
      </c>
      <c r="F21" s="239"/>
      <c r="G21" s="240"/>
      <c r="H21" s="239"/>
      <c r="I21" s="214"/>
      <c r="J21" s="241"/>
      <c r="K21" s="242"/>
      <c r="L21" s="159"/>
      <c r="N21" s="159"/>
      <c r="S21" s="150"/>
    </row>
    <row r="22" spans="1:19" s="151" customFormat="1" ht="24" customHeight="1">
      <c r="A22" s="243"/>
      <c r="B22" s="790" t="s">
        <v>70</v>
      </c>
      <c r="C22" s="790"/>
      <c r="D22" s="244"/>
      <c r="E22" s="245"/>
      <c r="F22" s="246"/>
      <c r="G22" s="247"/>
      <c r="H22" s="248"/>
      <c r="I22" s="247"/>
      <c r="J22" s="249"/>
      <c r="K22" s="250"/>
      <c r="L22" s="159"/>
      <c r="N22" s="159"/>
      <c r="S22" s="150"/>
    </row>
    <row r="23" spans="1:19" s="151" customFormat="1" ht="24" customHeight="1">
      <c r="A23" s="251">
        <v>2</v>
      </c>
      <c r="B23" s="791" t="s">
        <v>353</v>
      </c>
      <c r="C23" s="791" t="s">
        <v>354</v>
      </c>
      <c r="D23" s="522"/>
      <c r="E23" s="522"/>
      <c r="F23" s="252"/>
      <c r="G23" s="253"/>
      <c r="H23" s="522"/>
      <c r="I23" s="253"/>
      <c r="J23" s="254"/>
      <c r="K23" s="255"/>
      <c r="L23" s="159"/>
      <c r="N23" s="159"/>
      <c r="S23" s="150"/>
    </row>
    <row r="24" spans="1:19" s="151" customFormat="1" ht="24" customHeight="1">
      <c r="A24" s="251"/>
      <c r="B24" s="792" t="s">
        <v>573</v>
      </c>
      <c r="C24" s="793"/>
      <c r="D24" s="522"/>
      <c r="E24" s="522"/>
      <c r="F24" s="252"/>
      <c r="G24" s="253"/>
      <c r="H24" s="522"/>
      <c r="I24" s="253"/>
      <c r="J24" s="254"/>
      <c r="K24" s="255"/>
      <c r="L24" s="159"/>
      <c r="N24" s="159"/>
      <c r="S24" s="150"/>
    </row>
    <row r="25" spans="1:19" s="151" customFormat="1" ht="111" customHeight="1">
      <c r="A25" s="251"/>
      <c r="B25" s="794" t="s">
        <v>575</v>
      </c>
      <c r="C25" s="774"/>
      <c r="D25" s="257"/>
      <c r="E25" s="257" t="s">
        <v>73</v>
      </c>
      <c r="F25" s="258"/>
      <c r="G25" s="240"/>
      <c r="H25" s="259"/>
      <c r="I25" s="240"/>
      <c r="J25" s="260"/>
      <c r="K25" s="255"/>
      <c r="L25" s="159"/>
      <c r="N25" s="159"/>
      <c r="S25" s="150"/>
    </row>
    <row r="26" spans="1:19" s="151" customFormat="1" ht="91.5" customHeight="1">
      <c r="A26" s="256"/>
      <c r="B26" s="795" t="s">
        <v>600</v>
      </c>
      <c r="C26" s="796" t="s">
        <v>359</v>
      </c>
      <c r="D26" s="257"/>
      <c r="E26" s="257" t="s">
        <v>73</v>
      </c>
      <c r="F26" s="258"/>
      <c r="G26" s="240"/>
      <c r="H26" s="259"/>
      <c r="I26" s="240"/>
      <c r="J26" s="260"/>
      <c r="K26" s="255"/>
      <c r="L26" s="159"/>
      <c r="N26" s="159"/>
      <c r="S26" s="150"/>
    </row>
    <row r="27" spans="1:19" s="151" customFormat="1" ht="24" customHeight="1">
      <c r="A27" s="265"/>
      <c r="B27" s="794" t="s">
        <v>357</v>
      </c>
      <c r="C27" s="800"/>
      <c r="D27" s="266"/>
      <c r="E27" s="266" t="s">
        <v>73</v>
      </c>
      <c r="F27" s="267"/>
      <c r="G27" s="233"/>
      <c r="H27" s="268"/>
      <c r="I27" s="233"/>
      <c r="J27" s="269"/>
      <c r="K27" s="270"/>
      <c r="L27" s="159"/>
      <c r="N27" s="159"/>
      <c r="S27" s="150"/>
    </row>
    <row r="28" spans="1:19" s="151" customFormat="1" ht="24" customHeight="1">
      <c r="A28" s="265"/>
      <c r="B28" s="794" t="s">
        <v>358</v>
      </c>
      <c r="C28" s="800"/>
      <c r="D28" s="266"/>
      <c r="E28" s="266" t="s">
        <v>73</v>
      </c>
      <c r="F28" s="267"/>
      <c r="G28" s="233"/>
      <c r="H28" s="268"/>
      <c r="I28" s="233"/>
      <c r="J28" s="269"/>
      <c r="K28" s="270"/>
      <c r="L28" s="159"/>
      <c r="N28" s="159"/>
      <c r="S28" s="150"/>
    </row>
    <row r="29" spans="1:19" s="263" customFormat="1" ht="24" customHeight="1">
      <c r="A29" s="256"/>
      <c r="B29" s="796" t="s">
        <v>570</v>
      </c>
      <c r="C29" s="796" t="s">
        <v>359</v>
      </c>
      <c r="D29" s="257"/>
      <c r="E29" s="257" t="s">
        <v>73</v>
      </c>
      <c r="F29" s="258"/>
      <c r="G29" s="240"/>
      <c r="H29" s="259"/>
      <c r="I29" s="240"/>
      <c r="J29" s="260"/>
      <c r="K29" s="261"/>
      <c r="L29" s="262"/>
      <c r="N29" s="262"/>
      <c r="S29" s="264"/>
    </row>
    <row r="30" spans="1:19" s="263" customFormat="1" ht="24" customHeight="1">
      <c r="A30" s="256"/>
      <c r="B30" s="796" t="s">
        <v>571</v>
      </c>
      <c r="C30" s="796" t="s">
        <v>359</v>
      </c>
      <c r="D30" s="257"/>
      <c r="E30" s="257" t="s">
        <v>73</v>
      </c>
      <c r="F30" s="258"/>
      <c r="G30" s="240"/>
      <c r="H30" s="259"/>
      <c r="I30" s="240"/>
      <c r="J30" s="260"/>
      <c r="K30" s="261"/>
      <c r="L30" s="262"/>
      <c r="N30" s="262"/>
      <c r="S30" s="264"/>
    </row>
    <row r="31" spans="1:19" s="151" customFormat="1" ht="24" customHeight="1">
      <c r="A31" s="265"/>
      <c r="B31" s="801" t="s">
        <v>572</v>
      </c>
      <c r="C31" s="801" t="s">
        <v>359</v>
      </c>
      <c r="D31" s="266"/>
      <c r="E31" s="266" t="s">
        <v>73</v>
      </c>
      <c r="F31" s="267"/>
      <c r="G31" s="233"/>
      <c r="H31" s="268"/>
      <c r="I31" s="233"/>
      <c r="J31" s="269"/>
      <c r="K31" s="270"/>
      <c r="L31" s="159"/>
      <c r="N31" s="159"/>
      <c r="S31" s="150"/>
    </row>
    <row r="32" spans="1:19" s="151" customFormat="1" ht="24" customHeight="1">
      <c r="A32" s="251"/>
      <c r="B32" s="792" t="s">
        <v>355</v>
      </c>
      <c r="C32" s="793"/>
      <c r="D32" s="522"/>
      <c r="E32" s="522"/>
      <c r="F32" s="252"/>
      <c r="G32" s="253"/>
      <c r="H32" s="522"/>
      <c r="I32" s="253"/>
      <c r="J32" s="254"/>
      <c r="K32" s="255"/>
      <c r="L32" s="159"/>
      <c r="N32" s="159"/>
      <c r="S32" s="150"/>
    </row>
    <row r="33" spans="1:19" s="263" customFormat="1" ht="96" customHeight="1">
      <c r="A33" s="256"/>
      <c r="B33" s="799" t="s">
        <v>356</v>
      </c>
      <c r="C33" s="799"/>
      <c r="D33" s="257"/>
      <c r="E33" s="257" t="s">
        <v>73</v>
      </c>
      <c r="F33" s="258"/>
      <c r="G33" s="240"/>
      <c r="H33" s="259"/>
      <c r="I33" s="240"/>
      <c r="J33" s="260"/>
      <c r="K33" s="261"/>
      <c r="L33" s="262"/>
      <c r="N33" s="262"/>
      <c r="S33" s="264"/>
    </row>
    <row r="34" spans="1:19" s="151" customFormat="1" ht="24" customHeight="1">
      <c r="A34" s="265"/>
      <c r="B34" s="794" t="s">
        <v>357</v>
      </c>
      <c r="C34" s="800"/>
      <c r="D34" s="266"/>
      <c r="E34" s="266" t="s">
        <v>73</v>
      </c>
      <c r="F34" s="267"/>
      <c r="G34" s="233"/>
      <c r="H34" s="268"/>
      <c r="I34" s="233"/>
      <c r="J34" s="269"/>
      <c r="K34" s="270"/>
      <c r="L34" s="159"/>
      <c r="N34" s="159"/>
      <c r="S34" s="150"/>
    </row>
    <row r="35" spans="1:19" s="151" customFormat="1" ht="24" customHeight="1">
      <c r="A35" s="265"/>
      <c r="B35" s="794" t="s">
        <v>358</v>
      </c>
      <c r="C35" s="800"/>
      <c r="D35" s="266"/>
      <c r="E35" s="266" t="s">
        <v>73</v>
      </c>
      <c r="F35" s="267"/>
      <c r="G35" s="233"/>
      <c r="H35" s="268"/>
      <c r="I35" s="233"/>
      <c r="J35" s="269"/>
      <c r="K35" s="270"/>
      <c r="L35" s="159"/>
      <c r="N35" s="159"/>
      <c r="S35" s="150"/>
    </row>
    <row r="36" spans="1:19" s="263" customFormat="1" ht="72" customHeight="1">
      <c r="A36" s="256"/>
      <c r="B36" s="795" t="s">
        <v>601</v>
      </c>
      <c r="C36" s="796" t="s">
        <v>359</v>
      </c>
      <c r="D36" s="257"/>
      <c r="E36" s="257" t="s">
        <v>73</v>
      </c>
      <c r="F36" s="258"/>
      <c r="G36" s="240"/>
      <c r="H36" s="259"/>
      <c r="I36" s="240"/>
      <c r="J36" s="260"/>
      <c r="K36" s="261"/>
      <c r="L36" s="262"/>
      <c r="N36" s="262"/>
      <c r="S36" s="264"/>
    </row>
    <row r="37" spans="1:19" s="263" customFormat="1" ht="24" customHeight="1">
      <c r="A37" s="256"/>
      <c r="B37" s="796" t="s">
        <v>360</v>
      </c>
      <c r="C37" s="796" t="s">
        <v>359</v>
      </c>
      <c r="D37" s="257"/>
      <c r="E37" s="257" t="s">
        <v>73</v>
      </c>
      <c r="F37" s="258"/>
      <c r="G37" s="240"/>
      <c r="H37" s="259"/>
      <c r="I37" s="240"/>
      <c r="J37" s="260"/>
      <c r="K37" s="261"/>
      <c r="L37" s="262"/>
      <c r="N37" s="262"/>
      <c r="S37" s="264"/>
    </row>
    <row r="38" spans="1:19" s="263" customFormat="1" ht="24" customHeight="1">
      <c r="A38" s="256"/>
      <c r="B38" s="796" t="s">
        <v>361</v>
      </c>
      <c r="C38" s="796" t="s">
        <v>359</v>
      </c>
      <c r="D38" s="257"/>
      <c r="E38" s="257" t="s">
        <v>73</v>
      </c>
      <c r="F38" s="258"/>
      <c r="G38" s="240"/>
      <c r="H38" s="259"/>
      <c r="I38" s="240"/>
      <c r="J38" s="260"/>
      <c r="K38" s="261"/>
      <c r="L38" s="262"/>
      <c r="N38" s="262"/>
      <c r="S38" s="264"/>
    </row>
    <row r="39" spans="1:19" s="151" customFormat="1" ht="24" customHeight="1">
      <c r="A39" s="265"/>
      <c r="B39" s="801" t="s">
        <v>362</v>
      </c>
      <c r="C39" s="801" t="s">
        <v>359</v>
      </c>
      <c r="D39" s="266"/>
      <c r="E39" s="266" t="s">
        <v>73</v>
      </c>
      <c r="F39" s="267"/>
      <c r="G39" s="233"/>
      <c r="H39" s="268"/>
      <c r="I39" s="233"/>
      <c r="J39" s="269"/>
      <c r="K39" s="270"/>
      <c r="L39" s="159"/>
      <c r="N39" s="159"/>
      <c r="S39" s="150"/>
    </row>
    <row r="40" spans="1:19" s="151" customFormat="1" ht="24" customHeight="1">
      <c r="A40" s="265"/>
      <c r="B40" s="802" t="s">
        <v>363</v>
      </c>
      <c r="C40" s="803"/>
      <c r="D40" s="266"/>
      <c r="E40" s="266" t="s">
        <v>73</v>
      </c>
      <c r="F40" s="267"/>
      <c r="G40" s="233"/>
      <c r="H40" s="268"/>
      <c r="I40" s="233"/>
      <c r="J40" s="269"/>
      <c r="K40" s="270"/>
      <c r="L40" s="159"/>
      <c r="N40" s="159"/>
      <c r="S40" s="150"/>
    </row>
    <row r="41" spans="1:19" s="151" customFormat="1" ht="24" customHeight="1">
      <c r="A41" s="251"/>
      <c r="B41" s="792" t="s">
        <v>602</v>
      </c>
      <c r="C41" s="793"/>
      <c r="D41" s="266"/>
      <c r="E41" s="266"/>
      <c r="F41" s="267"/>
      <c r="G41" s="233"/>
      <c r="H41" s="268"/>
      <c r="I41" s="233"/>
      <c r="J41" s="269"/>
      <c r="K41" s="270"/>
      <c r="L41" s="159"/>
      <c r="N41" s="159"/>
      <c r="S41" s="150"/>
    </row>
    <row r="42" spans="1:19" s="263" customFormat="1" ht="24" customHeight="1">
      <c r="A42" s="271"/>
      <c r="B42" s="799" t="s">
        <v>364</v>
      </c>
      <c r="C42" s="799"/>
      <c r="D42" s="257"/>
      <c r="E42" s="257" t="s">
        <v>73</v>
      </c>
      <c r="F42" s="258"/>
      <c r="G42" s="240"/>
      <c r="H42" s="259"/>
      <c r="I42" s="233"/>
      <c r="J42" s="260"/>
      <c r="K42" s="261"/>
      <c r="L42" s="262"/>
      <c r="N42" s="262"/>
      <c r="S42" s="264"/>
    </row>
    <row r="43" spans="1:19" s="151" customFormat="1" ht="24" customHeight="1">
      <c r="A43" s="251"/>
      <c r="B43" s="802" t="s">
        <v>365</v>
      </c>
      <c r="C43" s="803"/>
      <c r="D43" s="266"/>
      <c r="E43" s="266" t="s">
        <v>73</v>
      </c>
      <c r="F43" s="267"/>
      <c r="G43" s="233"/>
      <c r="H43" s="268"/>
      <c r="I43" s="233"/>
      <c r="J43" s="269"/>
      <c r="K43" s="270"/>
      <c r="L43" s="159"/>
      <c r="N43" s="159"/>
      <c r="S43" s="150"/>
    </row>
    <row r="44" spans="1:19" s="263" customFormat="1" ht="24" customHeight="1">
      <c r="A44" s="271"/>
      <c r="B44" s="799" t="s">
        <v>366</v>
      </c>
      <c r="C44" s="799"/>
      <c r="D44" s="257"/>
      <c r="E44" s="257" t="s">
        <v>73</v>
      </c>
      <c r="F44" s="258"/>
      <c r="G44" s="240"/>
      <c r="H44" s="259"/>
      <c r="I44" s="240"/>
      <c r="J44" s="260"/>
      <c r="K44" s="261"/>
      <c r="L44" s="262"/>
      <c r="N44" s="262"/>
      <c r="S44" s="264"/>
    </row>
    <row r="45" spans="1:19" s="151" customFormat="1" ht="24" customHeight="1">
      <c r="A45" s="251"/>
      <c r="B45" s="792" t="s">
        <v>367</v>
      </c>
      <c r="C45" s="793"/>
      <c r="D45" s="522"/>
      <c r="E45" s="522"/>
      <c r="F45" s="252"/>
      <c r="G45" s="253"/>
      <c r="H45" s="522"/>
      <c r="I45" s="253"/>
      <c r="J45" s="269"/>
      <c r="K45" s="255"/>
      <c r="L45" s="159"/>
      <c r="N45" s="159"/>
      <c r="S45" s="150"/>
    </row>
    <row r="46" spans="1:19" s="263" customFormat="1" ht="83.25" customHeight="1">
      <c r="A46" s="256"/>
      <c r="B46" s="799" t="s">
        <v>368</v>
      </c>
      <c r="C46" s="799"/>
      <c r="D46" s="257"/>
      <c r="E46" s="257" t="s">
        <v>73</v>
      </c>
      <c r="F46" s="258"/>
      <c r="G46" s="240"/>
      <c r="H46" s="259"/>
      <c r="I46" s="240"/>
      <c r="J46" s="260"/>
      <c r="K46" s="261"/>
      <c r="L46" s="262"/>
      <c r="N46" s="262"/>
      <c r="S46" s="264"/>
    </row>
    <row r="47" spans="1:19" s="151" customFormat="1" ht="24" customHeight="1">
      <c r="A47" s="265"/>
      <c r="B47" s="794" t="s">
        <v>358</v>
      </c>
      <c r="C47" s="800"/>
      <c r="D47" s="266"/>
      <c r="E47" s="266" t="s">
        <v>73</v>
      </c>
      <c r="F47" s="267"/>
      <c r="G47" s="233"/>
      <c r="H47" s="268"/>
      <c r="I47" s="233"/>
      <c r="J47" s="269"/>
      <c r="K47" s="270"/>
      <c r="L47" s="159"/>
      <c r="N47" s="159"/>
      <c r="S47" s="150"/>
    </row>
    <row r="48" spans="1:19" s="263" customFormat="1" ht="48" customHeight="1">
      <c r="A48" s="256"/>
      <c r="B48" s="795" t="s">
        <v>369</v>
      </c>
      <c r="C48" s="796" t="s">
        <v>359</v>
      </c>
      <c r="D48" s="257"/>
      <c r="E48" s="257" t="s">
        <v>73</v>
      </c>
      <c r="F48" s="258"/>
      <c r="G48" s="240"/>
      <c r="H48" s="259"/>
      <c r="I48" s="240"/>
      <c r="J48" s="260"/>
      <c r="K48" s="261"/>
      <c r="L48" s="262"/>
      <c r="N48" s="262"/>
      <c r="S48" s="264"/>
    </row>
    <row r="49" spans="1:19" s="151" customFormat="1" ht="24" customHeight="1">
      <c r="A49" s="265"/>
      <c r="B49" s="801" t="s">
        <v>370</v>
      </c>
      <c r="C49" s="801" t="s">
        <v>359</v>
      </c>
      <c r="D49" s="266"/>
      <c r="E49" s="266" t="s">
        <v>73</v>
      </c>
      <c r="F49" s="267"/>
      <c r="G49" s="233"/>
      <c r="H49" s="268"/>
      <c r="I49" s="233"/>
      <c r="J49" s="269"/>
      <c r="K49" s="270"/>
      <c r="L49" s="159"/>
      <c r="N49" s="159"/>
      <c r="S49" s="150"/>
    </row>
    <row r="50" spans="1:19" s="151" customFormat="1" ht="24" customHeight="1">
      <c r="A50" s="265"/>
      <c r="B50" s="802" t="s">
        <v>363</v>
      </c>
      <c r="C50" s="803"/>
      <c r="D50" s="266"/>
      <c r="E50" s="266" t="s">
        <v>73</v>
      </c>
      <c r="F50" s="267"/>
      <c r="G50" s="233"/>
      <c r="H50" s="268"/>
      <c r="I50" s="233"/>
      <c r="J50" s="269"/>
      <c r="K50" s="270"/>
      <c r="L50" s="159"/>
      <c r="N50" s="159"/>
      <c r="S50" s="150"/>
    </row>
    <row r="51" spans="1:19" s="151" customFormat="1" ht="24" customHeight="1">
      <c r="A51" s="251"/>
      <c r="B51" s="792" t="s">
        <v>371</v>
      </c>
      <c r="C51" s="793"/>
      <c r="D51" s="522"/>
      <c r="E51" s="522"/>
      <c r="F51" s="252"/>
      <c r="G51" s="253"/>
      <c r="H51" s="522"/>
      <c r="I51" s="253"/>
      <c r="J51" s="254"/>
      <c r="K51" s="255"/>
      <c r="L51" s="159"/>
      <c r="M51" s="159"/>
      <c r="N51" s="159"/>
      <c r="S51" s="150"/>
    </row>
    <row r="52" spans="1:19" s="151" customFormat="1" ht="63.75" customHeight="1">
      <c r="A52" s="265"/>
      <c r="B52" s="804" t="s">
        <v>372</v>
      </c>
      <c r="C52" s="804"/>
      <c r="D52" s="266"/>
      <c r="E52" s="266" t="s">
        <v>73</v>
      </c>
      <c r="F52" s="267"/>
      <c r="G52" s="233"/>
      <c r="H52" s="268"/>
      <c r="I52" s="233"/>
      <c r="J52" s="269"/>
      <c r="K52" s="270"/>
      <c r="L52" s="159"/>
      <c r="M52" s="159"/>
      <c r="N52" s="159"/>
      <c r="S52" s="150"/>
    </row>
    <row r="53" spans="1:19" s="151" customFormat="1" ht="24" customHeight="1">
      <c r="A53" s="265"/>
      <c r="B53" s="794" t="s">
        <v>358</v>
      </c>
      <c r="C53" s="800"/>
      <c r="D53" s="266"/>
      <c r="E53" s="266" t="s">
        <v>73</v>
      </c>
      <c r="F53" s="267"/>
      <c r="G53" s="233"/>
      <c r="H53" s="268"/>
      <c r="I53" s="240"/>
      <c r="J53" s="269"/>
      <c r="K53" s="270"/>
      <c r="L53" s="159"/>
      <c r="M53" s="159"/>
      <c r="N53" s="159"/>
      <c r="S53" s="150"/>
    </row>
    <row r="54" spans="1:19" s="151" customFormat="1" ht="24" customHeight="1">
      <c r="A54" s="265"/>
      <c r="B54" s="796" t="s">
        <v>360</v>
      </c>
      <c r="C54" s="796" t="s">
        <v>359</v>
      </c>
      <c r="D54" s="257"/>
      <c r="E54" s="257" t="s">
        <v>73</v>
      </c>
      <c r="F54" s="258"/>
      <c r="G54" s="240"/>
      <c r="H54" s="259"/>
      <c r="I54" s="240"/>
      <c r="J54" s="260"/>
      <c r="K54" s="270"/>
      <c r="L54" s="159"/>
      <c r="M54" s="159"/>
      <c r="N54" s="159"/>
      <c r="S54" s="150"/>
    </row>
    <row r="55" spans="1:19" s="151" customFormat="1" ht="24" customHeight="1">
      <c r="A55" s="265"/>
      <c r="B55" s="796" t="s">
        <v>370</v>
      </c>
      <c r="C55" s="796" t="s">
        <v>359</v>
      </c>
      <c r="D55" s="257"/>
      <c r="E55" s="257" t="s">
        <v>73</v>
      </c>
      <c r="F55" s="258"/>
      <c r="G55" s="240"/>
      <c r="H55" s="259"/>
      <c r="I55" s="240"/>
      <c r="J55" s="260"/>
      <c r="K55" s="270"/>
      <c r="L55" s="159"/>
      <c r="M55" s="159"/>
      <c r="N55" s="159"/>
      <c r="S55" s="150"/>
    </row>
    <row r="56" spans="1:19" s="151" customFormat="1" ht="24" customHeight="1">
      <c r="A56" s="251"/>
      <c r="B56" s="802" t="s">
        <v>363</v>
      </c>
      <c r="C56" s="803"/>
      <c r="D56" s="266"/>
      <c r="E56" s="266" t="s">
        <v>73</v>
      </c>
      <c r="F56" s="267"/>
      <c r="G56" s="233"/>
      <c r="H56" s="268"/>
      <c r="I56" s="233"/>
      <c r="J56" s="269"/>
      <c r="K56" s="270"/>
      <c r="L56" s="159"/>
      <c r="M56" s="159"/>
      <c r="N56" s="159"/>
      <c r="S56" s="150"/>
    </row>
    <row r="57" spans="1:19" s="151" customFormat="1" ht="24" customHeight="1">
      <c r="A57" s="251"/>
      <c r="B57" s="792" t="s">
        <v>373</v>
      </c>
      <c r="C57" s="793"/>
      <c r="D57" s="522"/>
      <c r="E57" s="522"/>
      <c r="F57" s="252"/>
      <c r="G57" s="253"/>
      <c r="H57" s="522"/>
      <c r="I57" s="253"/>
      <c r="J57" s="254"/>
      <c r="K57" s="255"/>
      <c r="L57" s="159"/>
      <c r="M57" s="159"/>
      <c r="N57" s="159"/>
      <c r="S57" s="150"/>
    </row>
    <row r="58" spans="1:19" s="151" customFormat="1" ht="66" customHeight="1">
      <c r="A58" s="265"/>
      <c r="B58" s="804" t="s">
        <v>372</v>
      </c>
      <c r="C58" s="804"/>
      <c r="D58" s="266"/>
      <c r="E58" s="266" t="s">
        <v>73</v>
      </c>
      <c r="F58" s="267"/>
      <c r="G58" s="233"/>
      <c r="H58" s="268"/>
      <c r="I58" s="233"/>
      <c r="J58" s="269"/>
      <c r="K58" s="270"/>
      <c r="L58" s="159"/>
      <c r="M58" s="159"/>
      <c r="N58" s="159"/>
      <c r="S58" s="150"/>
    </row>
    <row r="59" spans="1:19" s="151" customFormat="1" ht="24" customHeight="1">
      <c r="A59" s="265"/>
      <c r="B59" s="794" t="s">
        <v>358</v>
      </c>
      <c r="C59" s="800"/>
      <c r="D59" s="266"/>
      <c r="E59" s="266" t="s">
        <v>73</v>
      </c>
      <c r="F59" s="267"/>
      <c r="G59" s="233"/>
      <c r="H59" s="268"/>
      <c r="I59" s="233"/>
      <c r="J59" s="269"/>
      <c r="K59" s="270"/>
      <c r="L59" s="159"/>
      <c r="M59" s="159"/>
      <c r="N59" s="159"/>
      <c r="S59" s="150"/>
    </row>
    <row r="60" spans="1:19" s="151" customFormat="1" ht="24" customHeight="1">
      <c r="A60" s="251"/>
      <c r="B60" s="802" t="s">
        <v>363</v>
      </c>
      <c r="C60" s="803"/>
      <c r="D60" s="266"/>
      <c r="E60" s="266" t="s">
        <v>73</v>
      </c>
      <c r="F60" s="267"/>
      <c r="G60" s="233"/>
      <c r="H60" s="268"/>
      <c r="I60" s="233"/>
      <c r="J60" s="269"/>
      <c r="K60" s="270"/>
      <c r="L60" s="159"/>
      <c r="M60" s="159"/>
      <c r="N60" s="159"/>
      <c r="S60" s="150"/>
    </row>
    <row r="61" spans="1:19" s="151" customFormat="1" ht="24" customHeight="1">
      <c r="A61" s="251"/>
      <c r="B61" s="792" t="s">
        <v>374</v>
      </c>
      <c r="C61" s="793"/>
      <c r="D61" s="522"/>
      <c r="E61" s="522"/>
      <c r="F61" s="252"/>
      <c r="G61" s="253"/>
      <c r="H61" s="522"/>
      <c r="I61" s="253"/>
      <c r="J61" s="269"/>
      <c r="K61" s="255"/>
      <c r="L61" s="159"/>
      <c r="N61" s="159"/>
      <c r="S61" s="150"/>
    </row>
    <row r="62" spans="1:19" s="151" customFormat="1" ht="64.5" customHeight="1">
      <c r="A62" s="265"/>
      <c r="B62" s="804" t="s">
        <v>375</v>
      </c>
      <c r="C62" s="804"/>
      <c r="D62" s="266"/>
      <c r="E62" s="266" t="s">
        <v>73</v>
      </c>
      <c r="F62" s="267"/>
      <c r="G62" s="233"/>
      <c r="H62" s="268"/>
      <c r="I62" s="233"/>
      <c r="J62" s="269"/>
      <c r="K62" s="270"/>
      <c r="L62" s="159"/>
      <c r="N62" s="159"/>
      <c r="S62" s="150"/>
    </row>
    <row r="63" spans="1:19" s="151" customFormat="1" ht="24" customHeight="1">
      <c r="A63" s="265"/>
      <c r="B63" s="794" t="s">
        <v>358</v>
      </c>
      <c r="C63" s="800"/>
      <c r="D63" s="266"/>
      <c r="E63" s="266" t="s">
        <v>73</v>
      </c>
      <c r="F63" s="267"/>
      <c r="G63" s="233"/>
      <c r="H63" s="268"/>
      <c r="I63" s="233"/>
      <c r="J63" s="269"/>
      <c r="K63" s="270"/>
      <c r="L63" s="159"/>
      <c r="N63" s="159"/>
      <c r="S63" s="150"/>
    </row>
    <row r="64" spans="1:19" s="151" customFormat="1" ht="24" customHeight="1">
      <c r="A64" s="265"/>
      <c r="B64" s="802" t="s">
        <v>363</v>
      </c>
      <c r="C64" s="803"/>
      <c r="D64" s="266"/>
      <c r="E64" s="266" t="s">
        <v>73</v>
      </c>
      <c r="F64" s="267"/>
      <c r="G64" s="233"/>
      <c r="H64" s="268"/>
      <c r="I64" s="233"/>
      <c r="J64" s="269"/>
      <c r="K64" s="270"/>
      <c r="L64" s="159"/>
      <c r="N64" s="159"/>
      <c r="S64" s="150"/>
    </row>
    <row r="65" spans="1:19" s="151" customFormat="1" ht="24" customHeight="1">
      <c r="A65" s="251"/>
      <c r="B65" s="792" t="s">
        <v>376</v>
      </c>
      <c r="C65" s="793"/>
      <c r="D65" s="522"/>
      <c r="E65" s="522"/>
      <c r="F65" s="252"/>
      <c r="G65" s="253"/>
      <c r="H65" s="522"/>
      <c r="I65" s="253"/>
      <c r="J65" s="269"/>
      <c r="K65" s="255"/>
      <c r="L65" s="159"/>
      <c r="N65" s="159"/>
      <c r="S65" s="150"/>
    </row>
    <row r="66" spans="1:19" s="151" customFormat="1" ht="64.5" customHeight="1">
      <c r="A66" s="265"/>
      <c r="B66" s="804" t="s">
        <v>377</v>
      </c>
      <c r="C66" s="804"/>
      <c r="D66" s="266"/>
      <c r="E66" s="266" t="s">
        <v>73</v>
      </c>
      <c r="F66" s="267"/>
      <c r="G66" s="233"/>
      <c r="H66" s="268"/>
      <c r="I66" s="233"/>
      <c r="J66" s="269"/>
      <c r="K66" s="270"/>
      <c r="L66" s="159"/>
      <c r="N66" s="159"/>
      <c r="S66" s="150"/>
    </row>
    <row r="67" spans="1:19" s="151" customFormat="1" ht="24" customHeight="1">
      <c r="A67" s="265"/>
      <c r="B67" s="802" t="s">
        <v>363</v>
      </c>
      <c r="C67" s="803"/>
      <c r="D67" s="266"/>
      <c r="E67" s="266" t="s">
        <v>73</v>
      </c>
      <c r="F67" s="267"/>
      <c r="G67" s="233"/>
      <c r="H67" s="268"/>
      <c r="I67" s="233"/>
      <c r="J67" s="269"/>
      <c r="K67" s="270"/>
      <c r="L67" s="159"/>
      <c r="N67" s="159"/>
      <c r="S67" s="150"/>
    </row>
    <row r="68" spans="1:19" s="151" customFormat="1" ht="24" customHeight="1">
      <c r="A68" s="265"/>
      <c r="B68" s="792" t="s">
        <v>378</v>
      </c>
      <c r="C68" s="793"/>
      <c r="D68" s="266"/>
      <c r="E68" s="266"/>
      <c r="F68" s="267"/>
      <c r="G68" s="233"/>
      <c r="H68" s="268"/>
      <c r="I68" s="233"/>
      <c r="J68" s="269"/>
      <c r="K68" s="270"/>
      <c r="L68" s="159"/>
      <c r="N68" s="159"/>
      <c r="S68" s="150"/>
    </row>
    <row r="69" spans="1:19" s="151" customFormat="1" ht="72" customHeight="1">
      <c r="A69" s="265"/>
      <c r="B69" s="804" t="s">
        <v>379</v>
      </c>
      <c r="C69" s="804"/>
      <c r="D69" s="266"/>
      <c r="E69" s="266" t="s">
        <v>73</v>
      </c>
      <c r="F69" s="267"/>
      <c r="G69" s="233"/>
      <c r="H69" s="268"/>
      <c r="I69" s="233"/>
      <c r="J69" s="269"/>
      <c r="K69" s="270"/>
      <c r="L69" s="159"/>
      <c r="N69" s="159"/>
      <c r="S69" s="150"/>
    </row>
    <row r="70" spans="1:19" s="151" customFormat="1" ht="24" customHeight="1">
      <c r="A70" s="265"/>
      <c r="B70" s="802" t="s">
        <v>363</v>
      </c>
      <c r="C70" s="803"/>
      <c r="D70" s="266"/>
      <c r="E70" s="266" t="s">
        <v>73</v>
      </c>
      <c r="F70" s="267"/>
      <c r="G70" s="233"/>
      <c r="H70" s="268"/>
      <c r="I70" s="233"/>
      <c r="J70" s="269"/>
      <c r="K70" s="270"/>
      <c r="L70" s="159"/>
      <c r="N70" s="159"/>
      <c r="S70" s="150"/>
    </row>
    <row r="71" spans="1:19" s="151" customFormat="1" ht="24" customHeight="1">
      <c r="A71" s="265"/>
      <c r="B71" s="802" t="s">
        <v>380</v>
      </c>
      <c r="C71" s="803"/>
      <c r="D71" s="266"/>
      <c r="E71" s="266" t="s">
        <v>73</v>
      </c>
      <c r="F71" s="267"/>
      <c r="G71" s="233"/>
      <c r="H71" s="268"/>
      <c r="I71" s="233"/>
      <c r="J71" s="269"/>
      <c r="K71" s="270"/>
      <c r="L71" s="159"/>
      <c r="N71" s="159"/>
      <c r="S71" s="150"/>
    </row>
    <row r="72" spans="1:19" s="151" customFormat="1" ht="24" customHeight="1">
      <c r="A72" s="265"/>
      <c r="B72" s="805" t="s">
        <v>381</v>
      </c>
      <c r="C72" s="806"/>
      <c r="D72" s="266"/>
      <c r="E72" s="266"/>
      <c r="F72" s="267"/>
      <c r="G72" s="233"/>
      <c r="H72" s="268"/>
      <c r="I72" s="233"/>
      <c r="J72" s="269"/>
      <c r="K72" s="270"/>
      <c r="L72" s="159"/>
      <c r="N72" s="159"/>
      <c r="S72" s="150"/>
    </row>
    <row r="73" spans="1:19" s="151" customFormat="1" ht="72" customHeight="1">
      <c r="A73" s="265"/>
      <c r="B73" s="804" t="s">
        <v>382</v>
      </c>
      <c r="C73" s="804"/>
      <c r="D73" s="266"/>
      <c r="E73" s="266" t="s">
        <v>73</v>
      </c>
      <c r="F73" s="267"/>
      <c r="G73" s="233"/>
      <c r="H73" s="268"/>
      <c r="I73" s="233"/>
      <c r="J73" s="269"/>
      <c r="K73" s="270"/>
      <c r="L73" s="159"/>
      <c r="N73" s="159"/>
      <c r="S73" s="150"/>
    </row>
    <row r="74" spans="1:19" s="151" customFormat="1" ht="24" customHeight="1">
      <c r="A74" s="265"/>
      <c r="B74" s="802" t="s">
        <v>363</v>
      </c>
      <c r="C74" s="803"/>
      <c r="D74" s="266"/>
      <c r="E74" s="266" t="s">
        <v>73</v>
      </c>
      <c r="F74" s="267"/>
      <c r="G74" s="233"/>
      <c r="H74" s="268"/>
      <c r="I74" s="233"/>
      <c r="J74" s="269"/>
      <c r="K74" s="270"/>
      <c r="L74" s="159"/>
      <c r="N74" s="159"/>
      <c r="S74" s="150"/>
    </row>
    <row r="75" spans="1:19" s="151" customFormat="1" ht="24" customHeight="1">
      <c r="A75" s="265"/>
      <c r="B75" s="802" t="s">
        <v>380</v>
      </c>
      <c r="C75" s="803"/>
      <c r="D75" s="266"/>
      <c r="E75" s="266" t="s">
        <v>73</v>
      </c>
      <c r="F75" s="267"/>
      <c r="G75" s="233"/>
      <c r="H75" s="268"/>
      <c r="I75" s="233"/>
      <c r="J75" s="269"/>
      <c r="K75" s="270"/>
      <c r="L75" s="159"/>
      <c r="N75" s="159"/>
      <c r="S75" s="150"/>
    </row>
    <row r="76" spans="1:19" s="151" customFormat="1" ht="24" customHeight="1">
      <c r="A76" s="251"/>
      <c r="B76" s="792" t="s">
        <v>383</v>
      </c>
      <c r="C76" s="793"/>
      <c r="D76" s="522"/>
      <c r="E76" s="522"/>
      <c r="F76" s="252"/>
      <c r="G76" s="253"/>
      <c r="H76" s="522"/>
      <c r="I76" s="253"/>
      <c r="J76" s="269"/>
      <c r="K76" s="255"/>
      <c r="L76" s="159"/>
      <c r="N76" s="159"/>
      <c r="S76" s="150"/>
    </row>
    <row r="77" spans="1:19" s="151" customFormat="1" ht="72" customHeight="1">
      <c r="A77" s="265"/>
      <c r="B77" s="804" t="s">
        <v>384</v>
      </c>
      <c r="C77" s="804"/>
      <c r="D77" s="266"/>
      <c r="E77" s="266" t="s">
        <v>73</v>
      </c>
      <c r="F77" s="267"/>
      <c r="G77" s="233"/>
      <c r="H77" s="268"/>
      <c r="I77" s="233"/>
      <c r="J77" s="269"/>
      <c r="K77" s="270"/>
      <c r="L77" s="159"/>
      <c r="N77" s="159"/>
      <c r="S77" s="150"/>
    </row>
    <row r="78" spans="1:19" s="151" customFormat="1" ht="24" customHeight="1">
      <c r="A78" s="265"/>
      <c r="B78" s="794" t="s">
        <v>358</v>
      </c>
      <c r="C78" s="800"/>
      <c r="D78" s="266"/>
      <c r="E78" s="266" t="s">
        <v>73</v>
      </c>
      <c r="F78" s="267"/>
      <c r="G78" s="233"/>
      <c r="H78" s="268"/>
      <c r="I78" s="233"/>
      <c r="J78" s="269"/>
      <c r="K78" s="270"/>
      <c r="L78" s="159"/>
      <c r="N78" s="159"/>
      <c r="S78" s="150"/>
    </row>
    <row r="79" spans="1:19" s="151" customFormat="1" ht="24" customHeight="1">
      <c r="A79" s="265"/>
      <c r="B79" s="802" t="s">
        <v>363</v>
      </c>
      <c r="C79" s="803"/>
      <c r="D79" s="266"/>
      <c r="E79" s="266" t="s">
        <v>73</v>
      </c>
      <c r="F79" s="267"/>
      <c r="G79" s="233"/>
      <c r="H79" s="268"/>
      <c r="I79" s="233"/>
      <c r="J79" s="269"/>
      <c r="K79" s="270"/>
      <c r="L79" s="159"/>
      <c r="N79" s="159"/>
      <c r="S79" s="150"/>
    </row>
    <row r="80" spans="1:19" s="151" customFormat="1" ht="24" customHeight="1">
      <c r="A80" s="251"/>
      <c r="B80" s="792" t="s">
        <v>385</v>
      </c>
      <c r="C80" s="793"/>
      <c r="D80" s="522"/>
      <c r="E80" s="522"/>
      <c r="F80" s="252"/>
      <c r="G80" s="253"/>
      <c r="H80" s="522"/>
      <c r="I80" s="253"/>
      <c r="J80" s="269"/>
      <c r="K80" s="255"/>
      <c r="L80" s="159"/>
      <c r="N80" s="159"/>
      <c r="S80" s="150"/>
    </row>
    <row r="81" spans="1:19" s="151" customFormat="1" ht="72" customHeight="1">
      <c r="A81" s="265"/>
      <c r="B81" s="804" t="s">
        <v>386</v>
      </c>
      <c r="C81" s="804"/>
      <c r="D81" s="266"/>
      <c r="E81" s="266" t="s">
        <v>73</v>
      </c>
      <c r="F81" s="267"/>
      <c r="G81" s="233"/>
      <c r="H81" s="268"/>
      <c r="I81" s="233"/>
      <c r="J81" s="269"/>
      <c r="K81" s="270"/>
      <c r="L81" s="159"/>
      <c r="N81" s="159"/>
      <c r="S81" s="150"/>
    </row>
    <row r="82" spans="1:19" s="151" customFormat="1" ht="24" customHeight="1">
      <c r="A82" s="265"/>
      <c r="B82" s="794" t="s">
        <v>358</v>
      </c>
      <c r="C82" s="800"/>
      <c r="D82" s="266"/>
      <c r="E82" s="266" t="s">
        <v>73</v>
      </c>
      <c r="F82" s="267"/>
      <c r="G82" s="233"/>
      <c r="H82" s="268"/>
      <c r="I82" s="233"/>
      <c r="J82" s="269"/>
      <c r="K82" s="270"/>
      <c r="L82" s="159"/>
      <c r="N82" s="159"/>
      <c r="S82" s="150"/>
    </row>
    <row r="83" spans="1:19" s="151" customFormat="1" ht="24" customHeight="1">
      <c r="A83" s="265"/>
      <c r="B83" s="802" t="s">
        <v>363</v>
      </c>
      <c r="C83" s="803"/>
      <c r="D83" s="266"/>
      <c r="E83" s="266" t="s">
        <v>73</v>
      </c>
      <c r="F83" s="267"/>
      <c r="G83" s="233"/>
      <c r="H83" s="268"/>
      <c r="I83" s="233"/>
      <c r="J83" s="269"/>
      <c r="K83" s="270"/>
      <c r="L83" s="159"/>
      <c r="N83" s="159"/>
      <c r="S83" s="150"/>
    </row>
    <row r="84" spans="1:19" s="151" customFormat="1" ht="24" customHeight="1">
      <c r="A84" s="265"/>
      <c r="B84" s="802" t="s">
        <v>582</v>
      </c>
      <c r="C84" s="803"/>
      <c r="D84" s="266"/>
      <c r="E84" s="266" t="s">
        <v>73</v>
      </c>
      <c r="F84" s="267"/>
      <c r="G84" s="233"/>
      <c r="H84" s="268"/>
      <c r="I84" s="233"/>
      <c r="J84" s="269"/>
      <c r="K84" s="270"/>
      <c r="L84" s="159"/>
      <c r="N84" s="159"/>
      <c r="S84" s="150"/>
    </row>
    <row r="85" spans="1:19" s="278" customFormat="1" ht="24.75" customHeight="1">
      <c r="A85" s="283"/>
      <c r="B85" s="807" t="s">
        <v>576</v>
      </c>
      <c r="C85" s="808"/>
      <c r="D85" s="273"/>
      <c r="E85" s="274"/>
      <c r="F85" s="273"/>
      <c r="G85" s="275"/>
      <c r="H85" s="273"/>
      <c r="I85" s="275"/>
      <c r="J85" s="276"/>
      <c r="K85" s="318"/>
      <c r="L85" s="277"/>
      <c r="M85" s="279"/>
      <c r="N85" s="279"/>
    </row>
    <row r="86" spans="1:19" s="278" customFormat="1" ht="24.75" customHeight="1">
      <c r="A86" s="283"/>
      <c r="B86" s="809" t="s">
        <v>387</v>
      </c>
      <c r="C86" s="809"/>
      <c r="D86" s="273"/>
      <c r="E86" s="274" t="s">
        <v>73</v>
      </c>
      <c r="F86" s="280"/>
      <c r="G86" s="275"/>
      <c r="H86" s="280"/>
      <c r="I86" s="275"/>
      <c r="J86" s="276"/>
      <c r="K86" s="318"/>
      <c r="L86" s="277"/>
      <c r="M86" s="279"/>
      <c r="N86" s="279"/>
    </row>
    <row r="87" spans="1:19" s="278" customFormat="1" ht="24.75" customHeight="1">
      <c r="A87" s="283"/>
      <c r="B87" s="810" t="s">
        <v>388</v>
      </c>
      <c r="C87" s="811"/>
      <c r="D87" s="273"/>
      <c r="E87" s="274" t="s">
        <v>73</v>
      </c>
      <c r="F87" s="280"/>
      <c r="G87" s="275"/>
      <c r="H87" s="280"/>
      <c r="I87" s="275"/>
      <c r="J87" s="276"/>
      <c r="K87" s="318"/>
      <c r="L87" s="277"/>
      <c r="M87" s="279"/>
      <c r="N87" s="279"/>
    </row>
    <row r="88" spans="1:19" s="278" customFormat="1" ht="24.75" customHeight="1">
      <c r="A88" s="283"/>
      <c r="B88" s="810" t="s">
        <v>583</v>
      </c>
      <c r="C88" s="811"/>
      <c r="D88" s="273"/>
      <c r="E88" s="274" t="s">
        <v>73</v>
      </c>
      <c r="F88" s="280"/>
      <c r="G88" s="275"/>
      <c r="H88" s="280"/>
      <c r="I88" s="275"/>
      <c r="J88" s="276"/>
      <c r="K88" s="318"/>
      <c r="L88" s="277"/>
      <c r="M88" s="279"/>
      <c r="N88" s="279"/>
    </row>
    <row r="89" spans="1:19" s="278" customFormat="1" ht="24.75" customHeight="1">
      <c r="A89" s="283"/>
      <c r="B89" s="809" t="s">
        <v>389</v>
      </c>
      <c r="C89" s="809"/>
      <c r="D89" s="273"/>
      <c r="E89" s="274" t="s">
        <v>73</v>
      </c>
      <c r="F89" s="280"/>
      <c r="G89" s="275"/>
      <c r="H89" s="280"/>
      <c r="I89" s="275"/>
      <c r="J89" s="276"/>
      <c r="K89" s="318"/>
      <c r="L89" s="277"/>
      <c r="M89" s="279"/>
      <c r="N89" s="279"/>
    </row>
    <row r="90" spans="1:19" s="278" customFormat="1" ht="48" customHeight="1">
      <c r="A90" s="283"/>
      <c r="B90" s="812" t="s">
        <v>627</v>
      </c>
      <c r="C90" s="809"/>
      <c r="D90" s="273"/>
      <c r="E90" s="274" t="s">
        <v>73</v>
      </c>
      <c r="F90" s="280"/>
      <c r="G90" s="275"/>
      <c r="H90" s="280"/>
      <c r="I90" s="275"/>
      <c r="J90" s="276"/>
      <c r="K90" s="318"/>
      <c r="L90" s="277"/>
      <c r="M90" s="279"/>
      <c r="N90" s="279"/>
    </row>
    <row r="91" spans="1:19" s="278" customFormat="1" ht="24.75" customHeight="1">
      <c r="A91" s="283"/>
      <c r="B91" s="809" t="s">
        <v>390</v>
      </c>
      <c r="C91" s="809" t="s">
        <v>359</v>
      </c>
      <c r="D91" s="273"/>
      <c r="E91" s="274" t="s">
        <v>73</v>
      </c>
      <c r="F91" s="280"/>
      <c r="G91" s="275"/>
      <c r="H91" s="280"/>
      <c r="I91" s="275"/>
      <c r="J91" s="276"/>
      <c r="K91" s="318"/>
      <c r="L91" s="277"/>
      <c r="M91" s="279"/>
      <c r="N91" s="279"/>
    </row>
    <row r="92" spans="1:19" s="278" customFormat="1" ht="24.75" customHeight="1">
      <c r="A92" s="283"/>
      <c r="B92" s="809" t="s">
        <v>391</v>
      </c>
      <c r="C92" s="809" t="s">
        <v>359</v>
      </c>
      <c r="D92" s="273"/>
      <c r="E92" s="274" t="s">
        <v>73</v>
      </c>
      <c r="F92" s="280"/>
      <c r="G92" s="275"/>
      <c r="H92" s="280"/>
      <c r="I92" s="275"/>
      <c r="J92" s="276"/>
      <c r="K92" s="318"/>
      <c r="L92" s="277"/>
      <c r="M92" s="279"/>
      <c r="N92" s="279"/>
    </row>
    <row r="93" spans="1:19" s="278" customFormat="1" ht="24.75" customHeight="1">
      <c r="A93" s="283"/>
      <c r="B93" s="809" t="s">
        <v>392</v>
      </c>
      <c r="C93" s="809" t="s">
        <v>359</v>
      </c>
      <c r="D93" s="273"/>
      <c r="E93" s="274" t="s">
        <v>73</v>
      </c>
      <c r="F93" s="280"/>
      <c r="G93" s="275"/>
      <c r="H93" s="280"/>
      <c r="I93" s="275"/>
      <c r="J93" s="276"/>
      <c r="K93" s="318"/>
      <c r="L93" s="277"/>
      <c r="M93" s="279"/>
      <c r="N93" s="279"/>
    </row>
    <row r="94" spans="1:19" s="278" customFormat="1" ht="24.75" customHeight="1">
      <c r="A94" s="595"/>
      <c r="B94" s="809" t="s">
        <v>393</v>
      </c>
      <c r="C94" s="809" t="s">
        <v>359</v>
      </c>
      <c r="D94" s="273"/>
      <c r="E94" s="274" t="s">
        <v>73</v>
      </c>
      <c r="F94" s="280"/>
      <c r="G94" s="275"/>
      <c r="H94" s="280"/>
      <c r="I94" s="275"/>
      <c r="J94" s="276"/>
      <c r="K94" s="596"/>
      <c r="L94" s="277"/>
      <c r="M94" s="279"/>
      <c r="N94" s="279"/>
    </row>
    <row r="95" spans="1:19" s="278" customFormat="1" ht="24.75" customHeight="1">
      <c r="A95" s="595"/>
      <c r="B95" s="810" t="s">
        <v>394</v>
      </c>
      <c r="C95" s="811" t="s">
        <v>359</v>
      </c>
      <c r="D95" s="273"/>
      <c r="E95" s="274" t="s">
        <v>73</v>
      </c>
      <c r="F95" s="280"/>
      <c r="G95" s="275"/>
      <c r="H95" s="280"/>
      <c r="I95" s="275"/>
      <c r="J95" s="276"/>
      <c r="K95" s="596"/>
      <c r="L95" s="277"/>
      <c r="M95" s="279"/>
      <c r="N95" s="279"/>
    </row>
    <row r="96" spans="1:19" s="278" customFormat="1" ht="24.75" customHeight="1">
      <c r="A96" s="595"/>
      <c r="B96" s="810" t="s">
        <v>395</v>
      </c>
      <c r="C96" s="811" t="s">
        <v>359</v>
      </c>
      <c r="D96" s="273"/>
      <c r="E96" s="274" t="s">
        <v>73</v>
      </c>
      <c r="F96" s="280"/>
      <c r="G96" s="275"/>
      <c r="H96" s="280"/>
      <c r="I96" s="275"/>
      <c r="J96" s="276"/>
      <c r="K96" s="596"/>
      <c r="L96" s="277"/>
      <c r="M96" s="279"/>
      <c r="N96" s="279"/>
    </row>
    <row r="97" spans="1:19" s="278" customFormat="1" ht="24.75" customHeight="1">
      <c r="A97" s="595"/>
      <c r="B97" s="807" t="s">
        <v>577</v>
      </c>
      <c r="C97" s="808"/>
      <c r="D97" s="273"/>
      <c r="E97" s="296"/>
      <c r="F97" s="280"/>
      <c r="G97" s="275"/>
      <c r="H97" s="280"/>
      <c r="I97" s="402"/>
      <c r="J97" s="403"/>
      <c r="K97" s="596"/>
      <c r="L97" s="277"/>
      <c r="M97" s="279"/>
      <c r="N97" s="279"/>
    </row>
    <row r="98" spans="1:19" s="278" customFormat="1" ht="24.75" customHeight="1">
      <c r="A98" s="404"/>
      <c r="B98" s="773" t="s">
        <v>578</v>
      </c>
      <c r="C98" s="774"/>
      <c r="D98" s="405"/>
      <c r="E98" s="266" t="s">
        <v>73</v>
      </c>
      <c r="F98" s="237"/>
      <c r="G98" s="406"/>
      <c r="H98" s="407"/>
      <c r="I98" s="408"/>
      <c r="J98" s="269"/>
      <c r="K98" s="596"/>
      <c r="L98" s="277"/>
      <c r="M98" s="279"/>
      <c r="N98" s="279"/>
    </row>
    <row r="99" spans="1:19" s="278" customFormat="1" ht="24.75" customHeight="1">
      <c r="A99" s="404"/>
      <c r="B99" s="773" t="s">
        <v>579</v>
      </c>
      <c r="C99" s="774"/>
      <c r="D99" s="405"/>
      <c r="E99" s="266" t="s">
        <v>73</v>
      </c>
      <c r="F99" s="237"/>
      <c r="G99" s="406"/>
      <c r="H99" s="407"/>
      <c r="I99" s="408"/>
      <c r="J99" s="269"/>
      <c r="K99" s="596"/>
      <c r="L99" s="277"/>
      <c r="M99" s="279"/>
      <c r="N99" s="279"/>
    </row>
    <row r="100" spans="1:19" s="151" customFormat="1" ht="24.75" customHeight="1">
      <c r="A100" s="281"/>
      <c r="B100" s="801" t="s">
        <v>351</v>
      </c>
      <c r="C100" s="801" t="s">
        <v>352</v>
      </c>
      <c r="D100" s="238"/>
      <c r="E100" s="228" t="s">
        <v>343</v>
      </c>
      <c r="F100" s="239"/>
      <c r="G100" s="240"/>
      <c r="H100" s="239"/>
      <c r="I100" s="214"/>
      <c r="J100" s="241"/>
      <c r="K100" s="242"/>
      <c r="L100" s="159"/>
      <c r="N100" s="159"/>
      <c r="S100" s="150"/>
    </row>
    <row r="101" spans="1:19">
      <c r="A101" s="243"/>
      <c r="B101" s="790" t="s">
        <v>396</v>
      </c>
      <c r="C101" s="790"/>
      <c r="D101" s="244"/>
      <c r="E101" s="245"/>
      <c r="F101" s="246"/>
      <c r="G101" s="247"/>
      <c r="H101" s="248"/>
      <c r="I101" s="247"/>
      <c r="J101" s="282"/>
      <c r="K101" s="250"/>
      <c r="L101" s="111"/>
    </row>
    <row r="102" spans="1:19" s="292" customFormat="1" ht="24" customHeight="1">
      <c r="A102" s="283">
        <v>3</v>
      </c>
      <c r="B102" s="815" t="s">
        <v>397</v>
      </c>
      <c r="C102" s="815" t="s">
        <v>398</v>
      </c>
      <c r="D102" s="284"/>
      <c r="E102" s="285"/>
      <c r="F102" s="286"/>
      <c r="G102" s="287"/>
      <c r="H102" s="288"/>
      <c r="I102" s="287"/>
      <c r="J102" s="289"/>
      <c r="K102" s="290"/>
      <c r="L102" s="291"/>
      <c r="N102" s="291"/>
      <c r="S102" s="293"/>
    </row>
    <row r="103" spans="1:19" s="292" customFormat="1" ht="66" customHeight="1">
      <c r="A103" s="294"/>
      <c r="B103" s="816" t="s">
        <v>399</v>
      </c>
      <c r="C103" s="817" t="s">
        <v>400</v>
      </c>
      <c r="D103" s="295"/>
      <c r="E103" s="296" t="s">
        <v>73</v>
      </c>
      <c r="F103" s="297"/>
      <c r="G103" s="298"/>
      <c r="H103" s="299"/>
      <c r="I103" s="298"/>
      <c r="J103" s="300"/>
      <c r="K103" s="301"/>
      <c r="L103" s="291"/>
      <c r="N103" s="291"/>
      <c r="S103" s="293"/>
    </row>
    <row r="104" spans="1:19" s="292" customFormat="1" ht="24" customHeight="1">
      <c r="A104" s="294"/>
      <c r="B104" s="809" t="s">
        <v>401</v>
      </c>
      <c r="C104" s="809" t="s">
        <v>346</v>
      </c>
      <c r="D104" s="302"/>
      <c r="E104" s="274" t="s">
        <v>347</v>
      </c>
      <c r="F104" s="303"/>
      <c r="G104" s="298"/>
      <c r="H104" s="280"/>
      <c r="I104" s="298"/>
      <c r="J104" s="300"/>
      <c r="K104" s="301"/>
      <c r="L104" s="291"/>
      <c r="N104" s="291"/>
      <c r="S104" s="293"/>
    </row>
    <row r="105" spans="1:19" s="292" customFormat="1" ht="24" customHeight="1">
      <c r="A105" s="294"/>
      <c r="B105" s="810" t="s">
        <v>402</v>
      </c>
      <c r="C105" s="811"/>
      <c r="D105" s="302"/>
      <c r="E105" s="274" t="s">
        <v>347</v>
      </c>
      <c r="F105" s="303"/>
      <c r="G105" s="298"/>
      <c r="H105" s="280"/>
      <c r="I105" s="298"/>
      <c r="J105" s="300"/>
      <c r="K105" s="301"/>
      <c r="L105" s="291"/>
      <c r="N105" s="291"/>
      <c r="S105" s="293"/>
    </row>
    <row r="106" spans="1:19" s="292" customFormat="1" ht="24" customHeight="1">
      <c r="A106" s="294"/>
      <c r="B106" s="810" t="s">
        <v>403</v>
      </c>
      <c r="C106" s="811"/>
      <c r="D106" s="295"/>
      <c r="E106" s="296" t="s">
        <v>73</v>
      </c>
      <c r="F106" s="297"/>
      <c r="G106" s="298"/>
      <c r="H106" s="299"/>
      <c r="I106" s="298"/>
      <c r="J106" s="300"/>
      <c r="K106" s="301"/>
      <c r="L106" s="291"/>
      <c r="N106" s="291"/>
      <c r="S106" s="293"/>
    </row>
    <row r="107" spans="1:19" s="292" customFormat="1" ht="24" customHeight="1">
      <c r="A107" s="294"/>
      <c r="B107" s="810" t="s">
        <v>404</v>
      </c>
      <c r="C107" s="811"/>
      <c r="D107" s="304"/>
      <c r="E107" s="274" t="s">
        <v>347</v>
      </c>
      <c r="F107" s="303"/>
      <c r="G107" s="298"/>
      <c r="H107" s="280"/>
      <c r="I107" s="298"/>
      <c r="J107" s="300"/>
      <c r="K107" s="301"/>
      <c r="L107" s="291"/>
      <c r="N107" s="291"/>
      <c r="S107" s="293"/>
    </row>
    <row r="108" spans="1:19" s="292" customFormat="1" ht="24" customHeight="1">
      <c r="A108" s="425"/>
      <c r="B108" s="813" t="s">
        <v>405</v>
      </c>
      <c r="C108" s="814"/>
      <c r="D108" s="426"/>
      <c r="E108" s="427" t="s">
        <v>73</v>
      </c>
      <c r="F108" s="428"/>
      <c r="G108" s="429"/>
      <c r="H108" s="430"/>
      <c r="I108" s="429"/>
      <c r="J108" s="431"/>
      <c r="K108" s="432"/>
      <c r="L108" s="291"/>
      <c r="N108" s="291"/>
      <c r="S108" s="293"/>
    </row>
    <row r="109" spans="1:19" s="292" customFormat="1" ht="24" customHeight="1">
      <c r="A109" s="433"/>
      <c r="B109" s="797" t="s">
        <v>628</v>
      </c>
      <c r="C109" s="798"/>
      <c r="D109" s="434"/>
      <c r="E109" s="434" t="s">
        <v>347</v>
      </c>
      <c r="F109" s="435"/>
      <c r="G109" s="240"/>
      <c r="H109" s="436"/>
      <c r="I109" s="240"/>
      <c r="J109" s="437"/>
      <c r="K109" s="438"/>
      <c r="L109" s="291"/>
      <c r="N109" s="291"/>
      <c r="S109" s="293"/>
    </row>
    <row r="110" spans="1:19" s="292" customFormat="1" ht="24" customHeight="1">
      <c r="A110" s="433"/>
      <c r="B110" s="797" t="s">
        <v>629</v>
      </c>
      <c r="C110" s="798"/>
      <c r="D110" s="434"/>
      <c r="E110" s="434" t="s">
        <v>347</v>
      </c>
      <c r="F110" s="435"/>
      <c r="G110" s="240"/>
      <c r="H110" s="436"/>
      <c r="I110" s="240"/>
      <c r="J110" s="437"/>
      <c r="K110" s="438"/>
      <c r="L110" s="291"/>
      <c r="N110" s="291"/>
      <c r="S110" s="293"/>
    </row>
    <row r="111" spans="1:19" s="292" customFormat="1" ht="24" customHeight="1">
      <c r="A111" s="433"/>
      <c r="B111" s="797" t="s">
        <v>630</v>
      </c>
      <c r="C111" s="798"/>
      <c r="D111" s="434"/>
      <c r="E111" s="427" t="s">
        <v>73</v>
      </c>
      <c r="F111" s="428"/>
      <c r="G111" s="429"/>
      <c r="H111" s="430"/>
      <c r="I111" s="429"/>
      <c r="J111" s="431"/>
      <c r="K111" s="438"/>
      <c r="L111" s="291"/>
      <c r="N111" s="291"/>
      <c r="S111" s="293"/>
    </row>
    <row r="112" spans="1:19" s="292" customFormat="1" ht="24" customHeight="1">
      <c r="A112" s="433"/>
      <c r="B112" s="797" t="s">
        <v>631</v>
      </c>
      <c r="C112" s="798"/>
      <c r="D112" s="434"/>
      <c r="E112" s="427" t="s">
        <v>73</v>
      </c>
      <c r="F112" s="428"/>
      <c r="G112" s="429"/>
      <c r="H112" s="430"/>
      <c r="I112" s="429"/>
      <c r="J112" s="431"/>
      <c r="K112" s="438"/>
      <c r="L112" s="291"/>
      <c r="N112" s="291"/>
      <c r="S112" s="293"/>
    </row>
    <row r="113" spans="1:19" s="292" customFormat="1" ht="24" customHeight="1">
      <c r="A113" s="425"/>
      <c r="B113" s="797" t="s">
        <v>632</v>
      </c>
      <c r="C113" s="798"/>
      <c r="D113" s="434"/>
      <c r="E113" s="434" t="s">
        <v>347</v>
      </c>
      <c r="F113" s="435"/>
      <c r="G113" s="240"/>
      <c r="H113" s="436"/>
      <c r="I113" s="240"/>
      <c r="J113" s="437"/>
      <c r="K113" s="432"/>
      <c r="L113" s="291"/>
      <c r="N113" s="291"/>
      <c r="S113" s="293"/>
    </row>
    <row r="114" spans="1:19" s="292" customFormat="1" ht="24" customHeight="1">
      <c r="A114" s="294"/>
      <c r="B114" s="809" t="s">
        <v>351</v>
      </c>
      <c r="C114" s="809" t="s">
        <v>352</v>
      </c>
      <c r="D114" s="238"/>
      <c r="E114" s="228" t="s">
        <v>343</v>
      </c>
      <c r="F114" s="239"/>
      <c r="G114" s="240"/>
      <c r="H114" s="239"/>
      <c r="I114" s="214"/>
      <c r="J114" s="241"/>
      <c r="K114" s="301"/>
      <c r="L114" s="291"/>
      <c r="N114" s="291"/>
      <c r="S114" s="293"/>
    </row>
    <row r="115" spans="1:19" s="292" customFormat="1" ht="24" customHeight="1">
      <c r="A115" s="305"/>
      <c r="B115" s="821" t="s">
        <v>406</v>
      </c>
      <c r="C115" s="821"/>
      <c r="D115" s="306"/>
      <c r="E115" s="307"/>
      <c r="F115" s="308"/>
      <c r="G115" s="309"/>
      <c r="H115" s="310"/>
      <c r="I115" s="309"/>
      <c r="J115" s="311"/>
      <c r="K115" s="312"/>
      <c r="L115" s="291"/>
      <c r="N115" s="291"/>
      <c r="S115" s="293"/>
    </row>
    <row r="116" spans="1:19" s="292" customFormat="1" ht="24" customHeight="1">
      <c r="A116" s="283">
        <v>4</v>
      </c>
      <c r="B116" s="815" t="s">
        <v>407</v>
      </c>
      <c r="C116" s="815" t="s">
        <v>398</v>
      </c>
      <c r="D116" s="272"/>
      <c r="E116" s="272"/>
      <c r="F116" s="313"/>
      <c r="G116" s="314"/>
      <c r="H116" s="315"/>
      <c r="I116" s="314"/>
      <c r="J116" s="316"/>
      <c r="K116" s="290"/>
      <c r="L116" s="291"/>
      <c r="N116" s="291"/>
      <c r="S116" s="293"/>
    </row>
    <row r="117" spans="1:19" s="292" customFormat="1" ht="24" customHeight="1">
      <c r="A117" s="283"/>
      <c r="B117" s="818" t="s">
        <v>633</v>
      </c>
      <c r="C117" s="819"/>
      <c r="D117" s="272"/>
      <c r="E117" s="272"/>
      <c r="F117" s="313"/>
      <c r="G117" s="314"/>
      <c r="H117" s="315"/>
      <c r="I117" s="314"/>
      <c r="J117" s="316"/>
      <c r="K117" s="290"/>
      <c r="L117" s="291"/>
      <c r="N117" s="291"/>
      <c r="S117" s="293"/>
    </row>
    <row r="118" spans="1:19" s="292" customFormat="1" ht="61.5" customHeight="1">
      <c r="A118" s="317"/>
      <c r="B118" s="816" t="s">
        <v>408</v>
      </c>
      <c r="C118" s="820"/>
      <c r="D118" s="274"/>
      <c r="E118" s="274" t="s">
        <v>73</v>
      </c>
      <c r="F118" s="303"/>
      <c r="G118" s="275"/>
      <c r="H118" s="275"/>
      <c r="I118" s="275"/>
      <c r="J118" s="276"/>
      <c r="K118" s="318"/>
      <c r="L118" s="291"/>
      <c r="N118" s="319"/>
      <c r="O118" s="319"/>
      <c r="S118" s="293"/>
    </row>
    <row r="119" spans="1:19" s="292" customFormat="1" ht="61.5" customHeight="1">
      <c r="A119" s="317"/>
      <c r="B119" s="816" t="s">
        <v>409</v>
      </c>
      <c r="C119" s="820"/>
      <c r="D119" s="274"/>
      <c r="E119" s="274" t="s">
        <v>73</v>
      </c>
      <c r="F119" s="303"/>
      <c r="G119" s="275"/>
      <c r="H119" s="275"/>
      <c r="I119" s="275"/>
      <c r="J119" s="276"/>
      <c r="K119" s="318"/>
      <c r="L119" s="291"/>
      <c r="N119" s="319"/>
      <c r="O119" s="319"/>
      <c r="S119" s="293"/>
    </row>
    <row r="120" spans="1:19" s="292" customFormat="1" ht="61.5" customHeight="1">
      <c r="A120" s="317"/>
      <c r="B120" s="816" t="s">
        <v>410</v>
      </c>
      <c r="C120" s="820"/>
      <c r="D120" s="274"/>
      <c r="E120" s="274" t="s">
        <v>73</v>
      </c>
      <c r="F120" s="303"/>
      <c r="G120" s="275"/>
      <c r="H120" s="275"/>
      <c r="I120" s="275"/>
      <c r="J120" s="276"/>
      <c r="K120" s="318"/>
      <c r="L120" s="291"/>
      <c r="N120" s="319"/>
      <c r="O120" s="319"/>
      <c r="S120" s="293"/>
    </row>
    <row r="121" spans="1:19" s="292" customFormat="1" ht="61.5" customHeight="1">
      <c r="A121" s="317"/>
      <c r="B121" s="816" t="s">
        <v>411</v>
      </c>
      <c r="C121" s="820"/>
      <c r="D121" s="274"/>
      <c r="E121" s="274" t="s">
        <v>73</v>
      </c>
      <c r="F121" s="303"/>
      <c r="G121" s="275"/>
      <c r="H121" s="275"/>
      <c r="I121" s="275"/>
      <c r="J121" s="276"/>
      <c r="K121" s="318"/>
      <c r="L121" s="291"/>
      <c r="N121" s="319"/>
      <c r="O121" s="319"/>
      <c r="S121" s="293"/>
    </row>
    <row r="122" spans="1:19" s="292" customFormat="1" ht="61.5" customHeight="1">
      <c r="A122" s="317"/>
      <c r="B122" s="816" t="s">
        <v>412</v>
      </c>
      <c r="C122" s="820"/>
      <c r="D122" s="274"/>
      <c r="E122" s="274" t="s">
        <v>73</v>
      </c>
      <c r="F122" s="303"/>
      <c r="G122" s="275"/>
      <c r="H122" s="275"/>
      <c r="I122" s="275"/>
      <c r="J122" s="276"/>
      <c r="K122" s="318"/>
      <c r="L122" s="291"/>
      <c r="N122" s="319"/>
      <c r="O122" s="319"/>
      <c r="S122" s="293"/>
    </row>
    <row r="123" spans="1:19" s="292" customFormat="1" ht="61.5" customHeight="1">
      <c r="A123" s="317"/>
      <c r="B123" s="816" t="s">
        <v>413</v>
      </c>
      <c r="C123" s="820"/>
      <c r="D123" s="274"/>
      <c r="E123" s="274" t="s">
        <v>73</v>
      </c>
      <c r="F123" s="303"/>
      <c r="G123" s="275"/>
      <c r="H123" s="275"/>
      <c r="I123" s="275"/>
      <c r="J123" s="276"/>
      <c r="K123" s="318"/>
      <c r="L123" s="291"/>
      <c r="N123" s="319"/>
      <c r="O123" s="319"/>
      <c r="S123" s="293"/>
    </row>
    <row r="124" spans="1:19" s="292" customFormat="1" ht="61.5" customHeight="1">
      <c r="A124" s="317"/>
      <c r="B124" s="812" t="s">
        <v>414</v>
      </c>
      <c r="C124" s="809"/>
      <c r="D124" s="274"/>
      <c r="E124" s="274" t="s">
        <v>73</v>
      </c>
      <c r="F124" s="303"/>
      <c r="G124" s="275"/>
      <c r="H124" s="320"/>
      <c r="I124" s="275"/>
      <c r="J124" s="276"/>
      <c r="K124" s="318"/>
      <c r="L124" s="291"/>
      <c r="M124" s="321"/>
      <c r="N124" s="319"/>
      <c r="O124" s="319"/>
      <c r="S124" s="293"/>
    </row>
    <row r="125" spans="1:19" s="292" customFormat="1" ht="61.5" customHeight="1">
      <c r="A125" s="317"/>
      <c r="B125" s="816" t="s">
        <v>415</v>
      </c>
      <c r="C125" s="820"/>
      <c r="D125" s="274"/>
      <c r="E125" s="274" t="s">
        <v>73</v>
      </c>
      <c r="F125" s="303"/>
      <c r="G125" s="275"/>
      <c r="H125" s="320"/>
      <c r="I125" s="275"/>
      <c r="J125" s="276"/>
      <c r="K125" s="318"/>
      <c r="L125" s="291"/>
      <c r="M125" s="321"/>
      <c r="N125" s="319"/>
      <c r="O125" s="319"/>
      <c r="S125" s="293"/>
    </row>
    <row r="126" spans="1:19" s="292" customFormat="1" ht="61.5" customHeight="1">
      <c r="A126" s="317"/>
      <c r="B126" s="816" t="s">
        <v>416</v>
      </c>
      <c r="C126" s="820"/>
      <c r="D126" s="274"/>
      <c r="E126" s="274" t="s">
        <v>73</v>
      </c>
      <c r="F126" s="303"/>
      <c r="G126" s="275"/>
      <c r="H126" s="320"/>
      <c r="I126" s="275"/>
      <c r="J126" s="276"/>
      <c r="K126" s="318"/>
      <c r="L126" s="291"/>
      <c r="M126" s="321"/>
      <c r="N126" s="319"/>
      <c r="O126" s="319"/>
      <c r="S126" s="293"/>
    </row>
    <row r="127" spans="1:19" s="292" customFormat="1" ht="24" customHeight="1">
      <c r="A127" s="317"/>
      <c r="B127" s="805" t="s">
        <v>634</v>
      </c>
      <c r="C127" s="806"/>
      <c r="D127" s="274"/>
      <c r="E127" s="274"/>
      <c r="F127" s="303"/>
      <c r="G127" s="275"/>
      <c r="H127" s="320"/>
      <c r="I127" s="275"/>
      <c r="J127" s="276"/>
      <c r="K127" s="318"/>
      <c r="L127" s="291"/>
      <c r="M127" s="321"/>
      <c r="N127" s="319"/>
      <c r="O127" s="319"/>
      <c r="S127" s="293"/>
    </row>
    <row r="128" spans="1:19" s="292" customFormat="1" ht="24" customHeight="1">
      <c r="A128" s="317"/>
      <c r="B128" s="810" t="s">
        <v>417</v>
      </c>
      <c r="C128" s="811"/>
      <c r="D128" s="274"/>
      <c r="E128" s="274" t="s">
        <v>73</v>
      </c>
      <c r="F128" s="303"/>
      <c r="G128" s="275"/>
      <c r="H128" s="320"/>
      <c r="I128" s="275"/>
      <c r="J128" s="276"/>
      <c r="K128" s="318"/>
      <c r="L128" s="291"/>
      <c r="M128" s="321"/>
      <c r="N128" s="319"/>
      <c r="O128" s="319"/>
      <c r="S128" s="293"/>
    </row>
    <row r="129" spans="1:19" s="292" customFormat="1" ht="24" customHeight="1">
      <c r="A129" s="317"/>
      <c r="B129" s="810" t="s">
        <v>418</v>
      </c>
      <c r="C129" s="811"/>
      <c r="D129" s="274"/>
      <c r="E129" s="274" t="s">
        <v>73</v>
      </c>
      <c r="F129" s="303"/>
      <c r="G129" s="275"/>
      <c r="H129" s="320"/>
      <c r="I129" s="275"/>
      <c r="J129" s="276"/>
      <c r="K129" s="318"/>
      <c r="L129" s="291"/>
      <c r="M129" s="321"/>
      <c r="N129" s="319"/>
      <c r="O129" s="319"/>
      <c r="S129" s="293"/>
    </row>
    <row r="130" spans="1:19" s="292" customFormat="1" ht="24" customHeight="1">
      <c r="A130" s="317"/>
      <c r="B130" s="810" t="s">
        <v>419</v>
      </c>
      <c r="C130" s="811"/>
      <c r="D130" s="274"/>
      <c r="E130" s="274" t="s">
        <v>73</v>
      </c>
      <c r="F130" s="303"/>
      <c r="G130" s="275"/>
      <c r="H130" s="320"/>
      <c r="I130" s="275"/>
      <c r="J130" s="276"/>
      <c r="K130" s="318"/>
      <c r="L130" s="291"/>
      <c r="N130" s="291"/>
      <c r="S130" s="293"/>
    </row>
    <row r="131" spans="1:19" s="292" customFormat="1" ht="24" customHeight="1">
      <c r="A131" s="317"/>
      <c r="B131" s="810" t="s">
        <v>420</v>
      </c>
      <c r="C131" s="811"/>
      <c r="D131" s="274"/>
      <c r="E131" s="274" t="s">
        <v>73</v>
      </c>
      <c r="F131" s="303"/>
      <c r="G131" s="275"/>
      <c r="H131" s="320"/>
      <c r="I131" s="275"/>
      <c r="J131" s="276"/>
      <c r="K131" s="318"/>
      <c r="L131" s="291"/>
      <c r="N131" s="291"/>
      <c r="S131" s="293"/>
    </row>
    <row r="132" spans="1:19" s="292" customFormat="1" ht="24" customHeight="1">
      <c r="A132" s="317"/>
      <c r="B132" s="810" t="s">
        <v>421</v>
      </c>
      <c r="C132" s="811"/>
      <c r="D132" s="274"/>
      <c r="E132" s="274" t="s">
        <v>73</v>
      </c>
      <c r="F132" s="303"/>
      <c r="G132" s="275"/>
      <c r="H132" s="320"/>
      <c r="I132" s="275"/>
      <c r="J132" s="276"/>
      <c r="K132" s="318"/>
      <c r="L132" s="291"/>
      <c r="N132" s="291"/>
      <c r="S132" s="293"/>
    </row>
    <row r="133" spans="1:19" s="292" customFormat="1" ht="24" customHeight="1">
      <c r="A133" s="317"/>
      <c r="B133" s="810" t="s">
        <v>422</v>
      </c>
      <c r="C133" s="811"/>
      <c r="D133" s="274"/>
      <c r="E133" s="274" t="s">
        <v>73</v>
      </c>
      <c r="F133" s="303"/>
      <c r="G133" s="275"/>
      <c r="H133" s="320"/>
      <c r="I133" s="275"/>
      <c r="J133" s="276"/>
      <c r="K133" s="318"/>
      <c r="L133" s="291"/>
      <c r="N133" s="291"/>
      <c r="S133" s="293"/>
    </row>
    <row r="134" spans="1:19" s="292" customFormat="1" ht="24" customHeight="1">
      <c r="A134" s="317"/>
      <c r="B134" s="809" t="s">
        <v>423</v>
      </c>
      <c r="C134" s="809"/>
      <c r="D134" s="274"/>
      <c r="E134" s="274" t="s">
        <v>73</v>
      </c>
      <c r="F134" s="303"/>
      <c r="G134" s="275"/>
      <c r="H134" s="320"/>
      <c r="I134" s="275"/>
      <c r="J134" s="276"/>
      <c r="K134" s="318"/>
      <c r="L134" s="291"/>
      <c r="N134" s="291"/>
      <c r="S134" s="293"/>
    </row>
    <row r="135" spans="1:19" s="292" customFormat="1" ht="24" customHeight="1">
      <c r="A135" s="317"/>
      <c r="B135" s="809" t="s">
        <v>424</v>
      </c>
      <c r="C135" s="809"/>
      <c r="D135" s="274"/>
      <c r="E135" s="274" t="s">
        <v>73</v>
      </c>
      <c r="F135" s="303"/>
      <c r="G135" s="275"/>
      <c r="H135" s="320"/>
      <c r="I135" s="275"/>
      <c r="J135" s="276"/>
      <c r="K135" s="318"/>
      <c r="L135" s="291"/>
      <c r="N135" s="291"/>
      <c r="S135" s="293"/>
    </row>
    <row r="136" spans="1:19" s="292" customFormat="1" ht="48" customHeight="1">
      <c r="A136" s="317"/>
      <c r="B136" s="812" t="s">
        <v>425</v>
      </c>
      <c r="C136" s="809"/>
      <c r="D136" s="274"/>
      <c r="E136" s="274" t="s">
        <v>73</v>
      </c>
      <c r="F136" s="303"/>
      <c r="G136" s="275"/>
      <c r="H136" s="320"/>
      <c r="I136" s="275"/>
      <c r="J136" s="276"/>
      <c r="K136" s="318"/>
      <c r="L136" s="291"/>
      <c r="N136" s="291"/>
      <c r="S136" s="293"/>
    </row>
    <row r="137" spans="1:19" s="292" customFormat="1" ht="24" customHeight="1">
      <c r="A137" s="322"/>
      <c r="B137" s="809" t="s">
        <v>351</v>
      </c>
      <c r="C137" s="809" t="s">
        <v>352</v>
      </c>
      <c r="D137" s="238"/>
      <c r="E137" s="228" t="s">
        <v>343</v>
      </c>
      <c r="F137" s="239"/>
      <c r="G137" s="240"/>
      <c r="H137" s="239"/>
      <c r="I137" s="214"/>
      <c r="J137" s="241"/>
      <c r="K137" s="301"/>
      <c r="L137" s="291"/>
      <c r="N137" s="291"/>
      <c r="S137" s="293"/>
    </row>
    <row r="138" spans="1:19" s="292" customFormat="1" ht="24" customHeight="1">
      <c r="A138" s="323"/>
      <c r="B138" s="822" t="s">
        <v>426</v>
      </c>
      <c r="C138" s="822"/>
      <c r="D138" s="324"/>
      <c r="E138" s="324"/>
      <c r="F138" s="325"/>
      <c r="G138" s="326"/>
      <c r="H138" s="327"/>
      <c r="I138" s="326"/>
      <c r="J138" s="328"/>
      <c r="K138" s="329"/>
      <c r="L138" s="291"/>
      <c r="N138" s="291"/>
      <c r="S138" s="293"/>
    </row>
    <row r="139" spans="1:19" s="292" customFormat="1" ht="24" customHeight="1">
      <c r="A139" s="283">
        <v>5</v>
      </c>
      <c r="B139" s="815" t="s">
        <v>427</v>
      </c>
      <c r="C139" s="815" t="s">
        <v>398</v>
      </c>
      <c r="D139" s="272"/>
      <c r="E139" s="272"/>
      <c r="F139" s="313"/>
      <c r="G139" s="314"/>
      <c r="H139" s="315"/>
      <c r="I139" s="314"/>
      <c r="J139" s="316"/>
      <c r="K139" s="290"/>
      <c r="L139" s="291"/>
      <c r="N139" s="291"/>
      <c r="S139" s="293"/>
    </row>
    <row r="140" spans="1:19" s="292" customFormat="1" ht="24" customHeight="1">
      <c r="A140" s="317"/>
      <c r="B140" s="805" t="s">
        <v>428</v>
      </c>
      <c r="C140" s="806" t="s">
        <v>429</v>
      </c>
      <c r="D140" s="274"/>
      <c r="E140" s="274"/>
      <c r="F140" s="303"/>
      <c r="G140" s="275"/>
      <c r="H140" s="275"/>
      <c r="I140" s="275"/>
      <c r="J140" s="276"/>
      <c r="K140" s="318"/>
      <c r="L140" s="291"/>
      <c r="N140" s="319"/>
      <c r="O140" s="319"/>
      <c r="S140" s="293"/>
    </row>
    <row r="141" spans="1:19" s="292" customFormat="1" ht="24" customHeight="1">
      <c r="A141" s="317"/>
      <c r="B141" s="802" t="s">
        <v>430</v>
      </c>
      <c r="C141" s="803"/>
      <c r="D141" s="274"/>
      <c r="E141" s="274" t="s">
        <v>73</v>
      </c>
      <c r="F141" s="303"/>
      <c r="G141" s="275"/>
      <c r="H141" s="275"/>
      <c r="I141" s="233"/>
      <c r="J141" s="276"/>
      <c r="K141" s="318"/>
      <c r="L141" s="291"/>
      <c r="N141" s="319"/>
      <c r="O141" s="319"/>
      <c r="S141" s="293"/>
    </row>
    <row r="142" spans="1:19" s="292" customFormat="1" ht="24" customHeight="1">
      <c r="A142" s="317"/>
      <c r="B142" s="816" t="s">
        <v>431</v>
      </c>
      <c r="C142" s="820" t="s">
        <v>429</v>
      </c>
      <c r="D142" s="274"/>
      <c r="E142" s="274" t="s">
        <v>73</v>
      </c>
      <c r="F142" s="303"/>
      <c r="G142" s="275"/>
      <c r="H142" s="275"/>
      <c r="I142" s="275"/>
      <c r="J142" s="276"/>
      <c r="K142" s="318"/>
      <c r="L142" s="291"/>
      <c r="N142" s="319"/>
      <c r="O142" s="319"/>
      <c r="S142" s="293"/>
    </row>
    <row r="143" spans="1:19" s="292" customFormat="1" ht="24" customHeight="1">
      <c r="A143" s="317"/>
      <c r="B143" s="816" t="s">
        <v>432</v>
      </c>
      <c r="C143" s="820" t="s">
        <v>429</v>
      </c>
      <c r="D143" s="274"/>
      <c r="E143" s="274" t="s">
        <v>73</v>
      </c>
      <c r="F143" s="303"/>
      <c r="G143" s="275"/>
      <c r="H143" s="275"/>
      <c r="I143" s="233"/>
      <c r="J143" s="276"/>
      <c r="K143" s="318"/>
      <c r="L143" s="291"/>
      <c r="N143" s="319"/>
      <c r="O143" s="319"/>
      <c r="S143" s="293"/>
    </row>
    <row r="144" spans="1:19" s="292" customFormat="1" ht="24" customHeight="1">
      <c r="A144" s="317"/>
      <c r="B144" s="816" t="s">
        <v>433</v>
      </c>
      <c r="C144" s="820" t="s">
        <v>429</v>
      </c>
      <c r="D144" s="274"/>
      <c r="E144" s="274" t="s">
        <v>73</v>
      </c>
      <c r="F144" s="303"/>
      <c r="G144" s="275"/>
      <c r="H144" s="275"/>
      <c r="I144" s="233"/>
      <c r="J144" s="276"/>
      <c r="K144" s="318"/>
      <c r="L144" s="291"/>
      <c r="N144" s="319"/>
      <c r="O144" s="319"/>
      <c r="S144" s="293"/>
    </row>
    <row r="145" spans="1:19" s="292" customFormat="1" ht="24" customHeight="1">
      <c r="A145" s="317"/>
      <c r="B145" s="805" t="s">
        <v>434</v>
      </c>
      <c r="C145" s="806" t="s">
        <v>429</v>
      </c>
      <c r="D145" s="274"/>
      <c r="E145" s="274"/>
      <c r="F145" s="303"/>
      <c r="G145" s="275"/>
      <c r="H145" s="275"/>
      <c r="I145" s="275"/>
      <c r="J145" s="276"/>
      <c r="K145" s="318"/>
      <c r="L145" s="291"/>
      <c r="N145" s="319"/>
      <c r="O145" s="319"/>
      <c r="S145" s="293"/>
    </row>
    <row r="146" spans="1:19" s="292" customFormat="1" ht="24" customHeight="1">
      <c r="A146" s="317"/>
      <c r="B146" s="816" t="s">
        <v>431</v>
      </c>
      <c r="C146" s="820" t="s">
        <v>429</v>
      </c>
      <c r="D146" s="274"/>
      <c r="E146" s="274" t="s">
        <v>73</v>
      </c>
      <c r="F146" s="303"/>
      <c r="G146" s="275"/>
      <c r="H146" s="275"/>
      <c r="I146" s="275"/>
      <c r="J146" s="276"/>
      <c r="K146" s="318"/>
      <c r="L146" s="291"/>
      <c r="N146" s="319"/>
      <c r="O146" s="319"/>
      <c r="S146" s="293"/>
    </row>
    <row r="147" spans="1:19" s="292" customFormat="1" ht="24" customHeight="1">
      <c r="A147" s="317"/>
      <c r="B147" s="816" t="s">
        <v>432</v>
      </c>
      <c r="C147" s="820" t="s">
        <v>429</v>
      </c>
      <c r="D147" s="274"/>
      <c r="E147" s="274" t="s">
        <v>73</v>
      </c>
      <c r="F147" s="303"/>
      <c r="G147" s="275"/>
      <c r="H147" s="275"/>
      <c r="I147" s="233"/>
      <c r="J147" s="276"/>
      <c r="K147" s="318"/>
      <c r="L147" s="291"/>
      <c r="N147" s="319"/>
      <c r="O147" s="319"/>
      <c r="S147" s="293"/>
    </row>
    <row r="148" spans="1:19" s="292" customFormat="1" ht="24" customHeight="1">
      <c r="A148" s="317"/>
      <c r="B148" s="816" t="s">
        <v>433</v>
      </c>
      <c r="C148" s="820" t="s">
        <v>429</v>
      </c>
      <c r="D148" s="274"/>
      <c r="E148" s="274" t="s">
        <v>73</v>
      </c>
      <c r="F148" s="303"/>
      <c r="G148" s="275"/>
      <c r="H148" s="275"/>
      <c r="I148" s="233"/>
      <c r="J148" s="276"/>
      <c r="K148" s="318"/>
      <c r="L148" s="291"/>
      <c r="N148" s="319"/>
      <c r="O148" s="319"/>
      <c r="S148" s="293"/>
    </row>
    <row r="149" spans="1:19" s="292" customFormat="1" ht="24" customHeight="1">
      <c r="A149" s="317"/>
      <c r="B149" s="805" t="s">
        <v>435</v>
      </c>
      <c r="C149" s="806" t="s">
        <v>429</v>
      </c>
      <c r="D149" s="274"/>
      <c r="E149" s="274"/>
      <c r="F149" s="303"/>
      <c r="G149" s="275"/>
      <c r="H149" s="275"/>
      <c r="I149" s="275"/>
      <c r="J149" s="276"/>
      <c r="K149" s="318"/>
      <c r="L149" s="291"/>
      <c r="N149" s="319"/>
      <c r="O149" s="319"/>
      <c r="S149" s="293"/>
    </row>
    <row r="150" spans="1:19" s="292" customFormat="1" ht="24" customHeight="1">
      <c r="A150" s="317"/>
      <c r="B150" s="823" t="s">
        <v>431</v>
      </c>
      <c r="C150" s="824" t="s">
        <v>429</v>
      </c>
      <c r="D150" s="274"/>
      <c r="E150" s="274" t="s">
        <v>73</v>
      </c>
      <c r="F150" s="303"/>
      <c r="G150" s="275"/>
      <c r="H150" s="320"/>
      <c r="I150" s="275"/>
      <c r="J150" s="276"/>
      <c r="K150" s="318"/>
      <c r="L150" s="291"/>
      <c r="M150" s="321"/>
      <c r="N150" s="319"/>
      <c r="O150" s="319"/>
      <c r="S150" s="293"/>
    </row>
    <row r="151" spans="1:19" s="292" customFormat="1" ht="24" customHeight="1">
      <c r="A151" s="317"/>
      <c r="B151" s="816" t="s">
        <v>432</v>
      </c>
      <c r="C151" s="820" t="s">
        <v>429</v>
      </c>
      <c r="D151" s="274"/>
      <c r="E151" s="274" t="s">
        <v>73</v>
      </c>
      <c r="F151" s="303"/>
      <c r="G151" s="275"/>
      <c r="H151" s="320"/>
      <c r="I151" s="233"/>
      <c r="J151" s="276"/>
      <c r="K151" s="318"/>
      <c r="L151" s="291"/>
      <c r="M151" s="321"/>
      <c r="N151" s="319"/>
      <c r="O151" s="319"/>
      <c r="S151" s="293"/>
    </row>
    <row r="152" spans="1:19" s="292" customFormat="1" ht="24" customHeight="1">
      <c r="A152" s="317"/>
      <c r="B152" s="816" t="s">
        <v>433</v>
      </c>
      <c r="C152" s="820" t="s">
        <v>429</v>
      </c>
      <c r="D152" s="274"/>
      <c r="E152" s="274" t="s">
        <v>73</v>
      </c>
      <c r="F152" s="303"/>
      <c r="G152" s="275"/>
      <c r="H152" s="320"/>
      <c r="I152" s="233"/>
      <c r="J152" s="276"/>
      <c r="K152" s="318"/>
      <c r="L152" s="291"/>
      <c r="M152" s="321"/>
      <c r="N152" s="319"/>
      <c r="O152" s="319"/>
      <c r="S152" s="293"/>
    </row>
    <row r="153" spans="1:19" s="292" customFormat="1" ht="24" customHeight="1">
      <c r="A153" s="317"/>
      <c r="B153" s="805" t="s">
        <v>436</v>
      </c>
      <c r="C153" s="806" t="s">
        <v>429</v>
      </c>
      <c r="D153" s="274"/>
      <c r="E153" s="274"/>
      <c r="F153" s="303"/>
      <c r="G153" s="275"/>
      <c r="H153" s="275"/>
      <c r="I153" s="275"/>
      <c r="J153" s="276"/>
      <c r="K153" s="318"/>
      <c r="L153" s="291"/>
      <c r="N153" s="319"/>
      <c r="O153" s="319"/>
      <c r="S153" s="293"/>
    </row>
    <row r="154" spans="1:19" s="292" customFormat="1" ht="24" customHeight="1">
      <c r="A154" s="317"/>
      <c r="B154" s="823" t="s">
        <v>431</v>
      </c>
      <c r="C154" s="824" t="s">
        <v>429</v>
      </c>
      <c r="D154" s="274"/>
      <c r="E154" s="274" t="s">
        <v>73</v>
      </c>
      <c r="F154" s="303"/>
      <c r="G154" s="275"/>
      <c r="H154" s="320"/>
      <c r="I154" s="275"/>
      <c r="J154" s="276"/>
      <c r="K154" s="318"/>
      <c r="L154" s="291"/>
      <c r="M154" s="321"/>
      <c r="N154" s="319"/>
      <c r="O154" s="319"/>
      <c r="S154" s="293"/>
    </row>
    <row r="155" spans="1:19" s="292" customFormat="1" ht="24" customHeight="1">
      <c r="A155" s="317"/>
      <c r="B155" s="816" t="s">
        <v>432</v>
      </c>
      <c r="C155" s="820" t="s">
        <v>429</v>
      </c>
      <c r="D155" s="274"/>
      <c r="E155" s="274" t="s">
        <v>73</v>
      </c>
      <c r="F155" s="303"/>
      <c r="G155" s="275"/>
      <c r="H155" s="320"/>
      <c r="I155" s="233"/>
      <c r="J155" s="276"/>
      <c r="K155" s="318"/>
      <c r="L155" s="291"/>
      <c r="M155" s="321"/>
      <c r="N155" s="319"/>
      <c r="O155" s="319"/>
      <c r="S155" s="293"/>
    </row>
    <row r="156" spans="1:19" s="292" customFormat="1" ht="24" customHeight="1">
      <c r="A156" s="317"/>
      <c r="B156" s="816" t="s">
        <v>433</v>
      </c>
      <c r="C156" s="820" t="s">
        <v>429</v>
      </c>
      <c r="D156" s="274"/>
      <c r="E156" s="274" t="s">
        <v>73</v>
      </c>
      <c r="F156" s="303"/>
      <c r="G156" s="275"/>
      <c r="H156" s="320"/>
      <c r="I156" s="233"/>
      <c r="J156" s="276"/>
      <c r="K156" s="318"/>
      <c r="L156" s="291"/>
      <c r="M156" s="321"/>
      <c r="N156" s="319"/>
      <c r="O156" s="319"/>
      <c r="S156" s="293"/>
    </row>
    <row r="157" spans="1:19" s="292" customFormat="1" ht="24" customHeight="1">
      <c r="A157" s="317"/>
      <c r="B157" s="805" t="s">
        <v>437</v>
      </c>
      <c r="C157" s="806" t="s">
        <v>429</v>
      </c>
      <c r="D157" s="274"/>
      <c r="E157" s="274"/>
      <c r="F157" s="303"/>
      <c r="G157" s="275"/>
      <c r="H157" s="275"/>
      <c r="I157" s="275"/>
      <c r="J157" s="276"/>
      <c r="K157" s="318"/>
      <c r="L157" s="291"/>
      <c r="N157" s="319"/>
      <c r="O157" s="319"/>
      <c r="S157" s="293"/>
    </row>
    <row r="158" spans="1:19" s="292" customFormat="1" ht="24" customHeight="1">
      <c r="A158" s="317"/>
      <c r="B158" s="823" t="s">
        <v>431</v>
      </c>
      <c r="C158" s="824" t="s">
        <v>429</v>
      </c>
      <c r="D158" s="274"/>
      <c r="E158" s="274" t="s">
        <v>73</v>
      </c>
      <c r="F158" s="303"/>
      <c r="G158" s="275"/>
      <c r="H158" s="320"/>
      <c r="I158" s="275"/>
      <c r="J158" s="276"/>
      <c r="K158" s="318"/>
      <c r="L158" s="291"/>
      <c r="M158" s="321"/>
      <c r="N158" s="319"/>
      <c r="O158" s="319"/>
      <c r="S158" s="293"/>
    </row>
    <row r="159" spans="1:19" s="292" customFormat="1" ht="24" customHeight="1">
      <c r="A159" s="317"/>
      <c r="B159" s="816" t="s">
        <v>432</v>
      </c>
      <c r="C159" s="820" t="s">
        <v>429</v>
      </c>
      <c r="D159" s="274"/>
      <c r="E159" s="274" t="s">
        <v>73</v>
      </c>
      <c r="F159" s="303"/>
      <c r="G159" s="275"/>
      <c r="H159" s="320"/>
      <c r="I159" s="233"/>
      <c r="J159" s="276"/>
      <c r="K159" s="318"/>
      <c r="L159" s="291"/>
      <c r="M159" s="321"/>
      <c r="N159" s="319"/>
      <c r="O159" s="319"/>
      <c r="S159" s="293"/>
    </row>
    <row r="160" spans="1:19" s="292" customFormat="1" ht="24" customHeight="1">
      <c r="A160" s="317"/>
      <c r="B160" s="816" t="s">
        <v>433</v>
      </c>
      <c r="C160" s="820" t="s">
        <v>429</v>
      </c>
      <c r="D160" s="274"/>
      <c r="E160" s="274" t="s">
        <v>73</v>
      </c>
      <c r="F160" s="303"/>
      <c r="G160" s="275"/>
      <c r="H160" s="320"/>
      <c r="I160" s="233"/>
      <c r="J160" s="276"/>
      <c r="K160" s="318"/>
      <c r="L160" s="291"/>
      <c r="M160" s="321"/>
      <c r="N160" s="319"/>
      <c r="O160" s="319"/>
      <c r="S160" s="293"/>
    </row>
    <row r="161" spans="1:19" s="292" customFormat="1" ht="24" customHeight="1">
      <c r="A161" s="317"/>
      <c r="B161" s="805" t="s">
        <v>438</v>
      </c>
      <c r="C161" s="806" t="s">
        <v>429</v>
      </c>
      <c r="D161" s="274"/>
      <c r="E161" s="274"/>
      <c r="F161" s="303"/>
      <c r="G161" s="275"/>
      <c r="H161" s="275"/>
      <c r="I161" s="275"/>
      <c r="J161" s="276"/>
      <c r="K161" s="318"/>
      <c r="L161" s="291"/>
      <c r="N161" s="319"/>
      <c r="O161" s="319"/>
      <c r="S161" s="293"/>
    </row>
    <row r="162" spans="1:19" s="292" customFormat="1" ht="27.75" customHeight="1">
      <c r="A162" s="317"/>
      <c r="B162" s="823" t="s">
        <v>431</v>
      </c>
      <c r="C162" s="824" t="s">
        <v>429</v>
      </c>
      <c r="D162" s="274"/>
      <c r="E162" s="274" t="s">
        <v>73</v>
      </c>
      <c r="F162" s="303"/>
      <c r="G162" s="275"/>
      <c r="H162" s="320"/>
      <c r="I162" s="275"/>
      <c r="J162" s="276"/>
      <c r="K162" s="318"/>
      <c r="L162" s="291"/>
      <c r="M162" s="321"/>
      <c r="N162" s="319"/>
      <c r="O162" s="319"/>
      <c r="S162" s="293"/>
    </row>
    <row r="163" spans="1:19" s="292" customFormat="1" ht="27.75" customHeight="1">
      <c r="A163" s="317"/>
      <c r="B163" s="816" t="s">
        <v>432</v>
      </c>
      <c r="C163" s="820" t="s">
        <v>429</v>
      </c>
      <c r="D163" s="274"/>
      <c r="E163" s="274" t="s">
        <v>73</v>
      </c>
      <c r="F163" s="303"/>
      <c r="G163" s="275"/>
      <c r="H163" s="320"/>
      <c r="I163" s="233"/>
      <c r="J163" s="276"/>
      <c r="K163" s="318"/>
      <c r="L163" s="291"/>
      <c r="M163" s="321"/>
      <c r="N163" s="319"/>
      <c r="O163" s="319"/>
      <c r="S163" s="293"/>
    </row>
    <row r="164" spans="1:19" s="292" customFormat="1" ht="27.75" customHeight="1">
      <c r="A164" s="317"/>
      <c r="B164" s="816" t="s">
        <v>433</v>
      </c>
      <c r="C164" s="820" t="s">
        <v>429</v>
      </c>
      <c r="D164" s="274"/>
      <c r="E164" s="274" t="s">
        <v>73</v>
      </c>
      <c r="F164" s="303"/>
      <c r="G164" s="275"/>
      <c r="H164" s="320"/>
      <c r="I164" s="233"/>
      <c r="J164" s="276"/>
      <c r="K164" s="318"/>
      <c r="L164" s="291"/>
      <c r="M164" s="321"/>
      <c r="N164" s="319"/>
      <c r="O164" s="319"/>
      <c r="S164" s="293"/>
    </row>
    <row r="165" spans="1:19" s="292" customFormat="1" ht="27.75" customHeight="1">
      <c r="A165" s="317"/>
      <c r="B165" s="805" t="s">
        <v>439</v>
      </c>
      <c r="C165" s="806" t="s">
        <v>429</v>
      </c>
      <c r="D165" s="274"/>
      <c r="E165" s="274"/>
      <c r="F165" s="303"/>
      <c r="G165" s="275"/>
      <c r="H165" s="275"/>
      <c r="I165" s="275"/>
      <c r="J165" s="276"/>
      <c r="K165" s="318"/>
      <c r="L165" s="291"/>
      <c r="N165" s="319"/>
      <c r="O165" s="319"/>
      <c r="S165" s="293"/>
    </row>
    <row r="166" spans="1:19" s="292" customFormat="1" ht="27.75" customHeight="1">
      <c r="A166" s="317"/>
      <c r="B166" s="823" t="s">
        <v>431</v>
      </c>
      <c r="C166" s="824" t="s">
        <v>429</v>
      </c>
      <c r="D166" s="274"/>
      <c r="E166" s="274" t="s">
        <v>73</v>
      </c>
      <c r="F166" s="303"/>
      <c r="G166" s="275"/>
      <c r="H166" s="320"/>
      <c r="I166" s="275"/>
      <c r="J166" s="276"/>
      <c r="K166" s="318"/>
      <c r="L166" s="291"/>
      <c r="M166" s="321"/>
      <c r="N166" s="319"/>
      <c r="O166" s="319"/>
      <c r="S166" s="293"/>
    </row>
    <row r="167" spans="1:19" s="292" customFormat="1" ht="27.75" customHeight="1">
      <c r="A167" s="317"/>
      <c r="B167" s="816" t="s">
        <v>432</v>
      </c>
      <c r="C167" s="820" t="s">
        <v>429</v>
      </c>
      <c r="D167" s="274"/>
      <c r="E167" s="274" t="s">
        <v>73</v>
      </c>
      <c r="F167" s="303"/>
      <c r="G167" s="275"/>
      <c r="H167" s="320"/>
      <c r="I167" s="233"/>
      <c r="J167" s="276"/>
      <c r="K167" s="318"/>
      <c r="L167" s="291"/>
      <c r="M167" s="321"/>
      <c r="N167" s="319"/>
      <c r="O167" s="319"/>
      <c r="S167" s="293"/>
    </row>
    <row r="168" spans="1:19" s="292" customFormat="1" ht="27.75" customHeight="1">
      <c r="A168" s="317"/>
      <c r="B168" s="816" t="s">
        <v>433</v>
      </c>
      <c r="C168" s="820" t="s">
        <v>429</v>
      </c>
      <c r="D168" s="274"/>
      <c r="E168" s="274" t="s">
        <v>73</v>
      </c>
      <c r="F168" s="303"/>
      <c r="G168" s="275"/>
      <c r="H168" s="320"/>
      <c r="I168" s="233"/>
      <c r="J168" s="276"/>
      <c r="K168" s="318"/>
      <c r="L168" s="291"/>
      <c r="M168" s="321"/>
      <c r="N168" s="319"/>
      <c r="O168" s="319"/>
      <c r="S168" s="293"/>
    </row>
    <row r="169" spans="1:19" s="292" customFormat="1" ht="27.75" customHeight="1">
      <c r="A169" s="317"/>
      <c r="B169" s="792" t="s">
        <v>440</v>
      </c>
      <c r="C169" s="793"/>
      <c r="D169" s="274"/>
      <c r="E169" s="274"/>
      <c r="F169" s="303"/>
      <c r="G169" s="275"/>
      <c r="H169" s="320"/>
      <c r="I169" s="275"/>
      <c r="J169" s="276"/>
      <c r="K169" s="318"/>
      <c r="L169" s="291"/>
      <c r="M169" s="321"/>
      <c r="N169" s="319"/>
      <c r="O169" s="319"/>
      <c r="S169" s="293"/>
    </row>
    <row r="170" spans="1:19" s="292" customFormat="1" ht="27.75" customHeight="1">
      <c r="A170" s="317"/>
      <c r="B170" s="828" t="s">
        <v>441</v>
      </c>
      <c r="C170" s="817" t="s">
        <v>429</v>
      </c>
      <c r="D170" s="274"/>
      <c r="E170" s="274" t="s">
        <v>73</v>
      </c>
      <c r="F170" s="303"/>
      <c r="G170" s="275"/>
      <c r="H170" s="320"/>
      <c r="I170" s="275"/>
      <c r="J170" s="276"/>
      <c r="K170" s="318"/>
      <c r="L170" s="291"/>
      <c r="M170" s="321"/>
      <c r="N170" s="319"/>
      <c r="O170" s="319"/>
      <c r="S170" s="293"/>
    </row>
    <row r="171" spans="1:19" s="292" customFormat="1" ht="27.75" customHeight="1">
      <c r="A171" s="317"/>
      <c r="B171" s="810" t="s">
        <v>442</v>
      </c>
      <c r="C171" s="811" t="s">
        <v>429</v>
      </c>
      <c r="D171" s="274"/>
      <c r="E171" s="274" t="s">
        <v>73</v>
      </c>
      <c r="F171" s="303"/>
      <c r="G171" s="275"/>
      <c r="H171" s="320"/>
      <c r="I171" s="275"/>
      <c r="J171" s="276"/>
      <c r="K171" s="318"/>
      <c r="L171" s="291"/>
      <c r="N171" s="291"/>
      <c r="S171" s="293"/>
    </row>
    <row r="172" spans="1:19" s="292" customFormat="1" ht="27.75" customHeight="1">
      <c r="A172" s="317"/>
      <c r="B172" s="829" t="s">
        <v>443</v>
      </c>
      <c r="C172" s="830" t="s">
        <v>444</v>
      </c>
      <c r="D172" s="274"/>
      <c r="E172" s="274"/>
      <c r="F172" s="303"/>
      <c r="G172" s="275"/>
      <c r="H172" s="320"/>
      <c r="I172" s="275"/>
      <c r="J172" s="276"/>
      <c r="K172" s="318"/>
      <c r="L172" s="291"/>
      <c r="N172" s="291"/>
      <c r="S172" s="293"/>
    </row>
    <row r="173" spans="1:19" s="292" customFormat="1" ht="27.75" customHeight="1">
      <c r="A173" s="322"/>
      <c r="B173" s="810" t="s">
        <v>445</v>
      </c>
      <c r="C173" s="811"/>
      <c r="D173" s="274"/>
      <c r="E173" s="274" t="s">
        <v>347</v>
      </c>
      <c r="F173" s="303"/>
      <c r="G173" s="275"/>
      <c r="H173" s="320"/>
      <c r="I173" s="275"/>
      <c r="J173" s="276"/>
      <c r="K173" s="318"/>
      <c r="L173" s="291"/>
      <c r="N173" s="291"/>
      <c r="S173" s="293"/>
    </row>
    <row r="174" spans="1:19" s="292" customFormat="1" ht="27.75" customHeight="1">
      <c r="A174" s="322"/>
      <c r="B174" s="810" t="s">
        <v>446</v>
      </c>
      <c r="C174" s="811"/>
      <c r="D174" s="274"/>
      <c r="E174" s="274" t="s">
        <v>347</v>
      </c>
      <c r="F174" s="303"/>
      <c r="G174" s="275"/>
      <c r="H174" s="320"/>
      <c r="I174" s="275"/>
      <c r="J174" s="276"/>
      <c r="K174" s="318"/>
      <c r="L174" s="291"/>
      <c r="N174" s="291"/>
      <c r="S174" s="293"/>
    </row>
    <row r="175" spans="1:19" s="292" customFormat="1" ht="27.75" customHeight="1">
      <c r="A175" s="322"/>
      <c r="B175" s="810" t="s">
        <v>447</v>
      </c>
      <c r="C175" s="811"/>
      <c r="D175" s="238"/>
      <c r="E175" s="228" t="s">
        <v>343</v>
      </c>
      <c r="F175" s="239"/>
      <c r="G175" s="240"/>
      <c r="H175" s="239"/>
      <c r="I175" s="214"/>
      <c r="J175" s="241"/>
      <c r="K175" s="318"/>
      <c r="L175" s="291"/>
      <c r="N175" s="291"/>
      <c r="S175" s="293"/>
    </row>
    <row r="176" spans="1:19" s="292" customFormat="1" ht="24" customHeight="1">
      <c r="A176" s="323"/>
      <c r="B176" s="825" t="s">
        <v>448</v>
      </c>
      <c r="C176" s="826"/>
      <c r="D176" s="324"/>
      <c r="E176" s="324"/>
      <c r="F176" s="325"/>
      <c r="G176" s="326"/>
      <c r="H176" s="327"/>
      <c r="I176" s="326"/>
      <c r="J176" s="330"/>
      <c r="K176" s="329"/>
      <c r="L176" s="291"/>
      <c r="N176" s="291"/>
      <c r="S176" s="293"/>
    </row>
    <row r="177" spans="1:19" s="151" customFormat="1" ht="24" customHeight="1">
      <c r="A177" s="251">
        <v>6</v>
      </c>
      <c r="B177" s="792" t="s">
        <v>449</v>
      </c>
      <c r="C177" s="793" t="s">
        <v>398</v>
      </c>
      <c r="D177" s="331"/>
      <c r="E177" s="331"/>
      <c r="F177" s="332"/>
      <c r="G177" s="333"/>
      <c r="H177" s="334"/>
      <c r="I177" s="333"/>
      <c r="J177" s="335"/>
      <c r="K177" s="336"/>
      <c r="L177" s="159"/>
      <c r="N177" s="159"/>
      <c r="S177" s="150"/>
    </row>
    <row r="178" spans="1:19" s="151" customFormat="1" ht="48" customHeight="1">
      <c r="A178" s="265"/>
      <c r="B178" s="794" t="s">
        <v>450</v>
      </c>
      <c r="C178" s="800"/>
      <c r="D178" s="238"/>
      <c r="E178" s="266" t="s">
        <v>73</v>
      </c>
      <c r="F178" s="267"/>
      <c r="G178" s="233"/>
      <c r="H178" s="268"/>
      <c r="I178" s="233"/>
      <c r="J178" s="269"/>
      <c r="K178" s="270"/>
      <c r="L178" s="159"/>
      <c r="N178" s="337"/>
      <c r="O178" s="337"/>
      <c r="S178" s="150"/>
    </row>
    <row r="179" spans="1:19" s="151" customFormat="1" ht="48" customHeight="1">
      <c r="A179" s="265"/>
      <c r="B179" s="827" t="s">
        <v>451</v>
      </c>
      <c r="C179" s="801"/>
      <c r="D179" s="238"/>
      <c r="E179" s="266" t="s">
        <v>73</v>
      </c>
      <c r="F179" s="267"/>
      <c r="G179" s="233"/>
      <c r="H179" s="268"/>
      <c r="I179" s="233"/>
      <c r="J179" s="269"/>
      <c r="K179" s="270"/>
      <c r="L179" s="159"/>
      <c r="N179" s="337"/>
      <c r="O179" s="337"/>
      <c r="S179" s="150"/>
    </row>
    <row r="180" spans="1:19" s="151" customFormat="1" ht="48" customHeight="1">
      <c r="A180" s="265"/>
      <c r="B180" s="827" t="s">
        <v>452</v>
      </c>
      <c r="C180" s="801"/>
      <c r="D180" s="238"/>
      <c r="E180" s="266" t="s">
        <v>73</v>
      </c>
      <c r="F180" s="267"/>
      <c r="G180" s="233"/>
      <c r="H180" s="268"/>
      <c r="I180" s="233"/>
      <c r="J180" s="269"/>
      <c r="K180" s="270"/>
      <c r="L180" s="159"/>
      <c r="N180" s="337"/>
      <c r="O180" s="337"/>
      <c r="S180" s="150"/>
    </row>
    <row r="181" spans="1:19" s="151" customFormat="1" ht="48" customHeight="1">
      <c r="A181" s="265"/>
      <c r="B181" s="802" t="s">
        <v>453</v>
      </c>
      <c r="C181" s="803"/>
      <c r="D181" s="238"/>
      <c r="E181" s="266" t="s">
        <v>73</v>
      </c>
      <c r="F181" s="267"/>
      <c r="G181" s="233"/>
      <c r="H181" s="268"/>
      <c r="I181" s="233"/>
      <c r="J181" s="269"/>
      <c r="K181" s="270"/>
      <c r="L181" s="159"/>
      <c r="N181" s="337"/>
      <c r="O181" s="337"/>
      <c r="S181" s="150"/>
    </row>
    <row r="182" spans="1:19" s="151" customFormat="1" ht="50.25" customHeight="1">
      <c r="A182" s="265"/>
      <c r="B182" s="802" t="s">
        <v>454</v>
      </c>
      <c r="C182" s="803"/>
      <c r="D182" s="238"/>
      <c r="E182" s="266" t="s">
        <v>73</v>
      </c>
      <c r="F182" s="267"/>
      <c r="G182" s="233"/>
      <c r="H182" s="268"/>
      <c r="I182" s="233"/>
      <c r="J182" s="269"/>
      <c r="K182" s="270"/>
      <c r="L182" s="159"/>
      <c r="N182" s="337"/>
      <c r="O182" s="337"/>
      <c r="S182" s="150"/>
    </row>
    <row r="183" spans="1:19" s="151" customFormat="1" ht="68.25" customHeight="1">
      <c r="A183" s="265"/>
      <c r="B183" s="833" t="s">
        <v>455</v>
      </c>
      <c r="C183" s="834"/>
      <c r="D183" s="266"/>
      <c r="E183" s="266" t="s">
        <v>73</v>
      </c>
      <c r="F183" s="267"/>
      <c r="G183" s="233"/>
      <c r="H183" s="268"/>
      <c r="I183" s="233"/>
      <c r="J183" s="269"/>
      <c r="K183" s="270"/>
      <c r="L183" s="159"/>
      <c r="N183" s="337"/>
      <c r="O183" s="337"/>
      <c r="S183" s="150"/>
    </row>
    <row r="184" spans="1:19" s="151" customFormat="1" ht="69.75" customHeight="1">
      <c r="A184" s="265"/>
      <c r="B184" s="833" t="s">
        <v>456</v>
      </c>
      <c r="C184" s="834"/>
      <c r="D184" s="266"/>
      <c r="E184" s="266" t="s">
        <v>73</v>
      </c>
      <c r="F184" s="267"/>
      <c r="G184" s="233"/>
      <c r="H184" s="268"/>
      <c r="I184" s="233"/>
      <c r="J184" s="269"/>
      <c r="K184" s="270"/>
      <c r="L184" s="159"/>
      <c r="N184" s="337"/>
      <c r="O184" s="337"/>
      <c r="S184" s="150"/>
    </row>
    <row r="185" spans="1:19" s="151" customFormat="1" ht="66" customHeight="1">
      <c r="A185" s="265"/>
      <c r="B185" s="833" t="s">
        <v>457</v>
      </c>
      <c r="C185" s="834"/>
      <c r="D185" s="266"/>
      <c r="E185" s="266" t="s">
        <v>73</v>
      </c>
      <c r="F185" s="267"/>
      <c r="G185" s="233"/>
      <c r="H185" s="268"/>
      <c r="I185" s="233"/>
      <c r="J185" s="269"/>
      <c r="K185" s="270"/>
      <c r="L185" s="159"/>
      <c r="N185" s="337"/>
      <c r="O185" s="337"/>
      <c r="S185" s="150"/>
    </row>
    <row r="186" spans="1:19" s="151" customFormat="1" ht="24" customHeight="1">
      <c r="A186" s="341"/>
      <c r="B186" s="831" t="s">
        <v>635</v>
      </c>
      <c r="C186" s="832"/>
      <c r="D186" s="266"/>
      <c r="E186" s="266"/>
      <c r="F186" s="267"/>
      <c r="G186" s="233"/>
      <c r="H186" s="268"/>
      <c r="I186" s="233"/>
      <c r="J186" s="269"/>
      <c r="K186" s="270"/>
      <c r="L186" s="159"/>
      <c r="N186" s="337"/>
      <c r="O186" s="337"/>
      <c r="S186" s="150"/>
    </row>
    <row r="187" spans="1:19" s="151" customFormat="1" ht="24" customHeight="1">
      <c r="A187" s="338"/>
      <c r="B187" s="773" t="s">
        <v>458</v>
      </c>
      <c r="C187" s="774" t="s">
        <v>459</v>
      </c>
      <c r="D187" s="266"/>
      <c r="E187" s="266" t="s">
        <v>347</v>
      </c>
      <c r="F187" s="267"/>
      <c r="G187" s="233"/>
      <c r="H187" s="239"/>
      <c r="I187" s="233"/>
      <c r="J187" s="269"/>
      <c r="K187" s="339"/>
      <c r="L187" s="198"/>
    </row>
    <row r="188" spans="1:19" s="151" customFormat="1" ht="24" customHeight="1">
      <c r="A188" s="341"/>
      <c r="B188" s="773" t="s">
        <v>460</v>
      </c>
      <c r="C188" s="774" t="s">
        <v>349</v>
      </c>
      <c r="D188" s="342"/>
      <c r="E188" s="228" t="s">
        <v>347</v>
      </c>
      <c r="F188" s="229"/>
      <c r="G188" s="230"/>
      <c r="H188" s="237"/>
      <c r="I188" s="230"/>
      <c r="J188" s="343"/>
      <c r="K188" s="339"/>
      <c r="L188" s="198"/>
    </row>
    <row r="189" spans="1:19" s="151" customFormat="1" ht="24" customHeight="1">
      <c r="A189" s="344"/>
      <c r="B189" s="801" t="s">
        <v>351</v>
      </c>
      <c r="C189" s="801" t="s">
        <v>352</v>
      </c>
      <c r="D189" s="238"/>
      <c r="E189" s="228" t="s">
        <v>343</v>
      </c>
      <c r="F189" s="239"/>
      <c r="G189" s="240"/>
      <c r="H189" s="239"/>
      <c r="I189" s="214"/>
      <c r="J189" s="241"/>
      <c r="K189" s="318"/>
      <c r="L189" s="159"/>
      <c r="M189" s="159"/>
      <c r="N189" s="159"/>
      <c r="S189" s="150"/>
    </row>
    <row r="190" spans="1:19" s="151" customFormat="1" ht="24" customHeight="1">
      <c r="A190" s="345"/>
      <c r="B190" s="790" t="s">
        <v>461</v>
      </c>
      <c r="C190" s="790"/>
      <c r="D190" s="245"/>
      <c r="E190" s="245"/>
      <c r="F190" s="246"/>
      <c r="G190" s="247"/>
      <c r="H190" s="248"/>
      <c r="I190" s="247"/>
      <c r="J190" s="346"/>
      <c r="K190" s="347"/>
      <c r="L190" s="159"/>
      <c r="M190" s="159"/>
      <c r="N190" s="159"/>
      <c r="S190" s="150"/>
    </row>
    <row r="191" spans="1:19" s="151" customFormat="1" ht="24" customHeight="1">
      <c r="A191" s="251">
        <v>7</v>
      </c>
      <c r="B191" s="791" t="s">
        <v>462</v>
      </c>
      <c r="C191" s="791" t="s">
        <v>463</v>
      </c>
      <c r="D191" s="342"/>
      <c r="E191" s="348"/>
      <c r="F191" s="349"/>
      <c r="G191" s="350"/>
      <c r="H191" s="351"/>
      <c r="I191" s="350"/>
      <c r="J191" s="352"/>
      <c r="K191" s="339"/>
      <c r="L191" s="198"/>
    </row>
    <row r="192" spans="1:19" s="151" customFormat="1" ht="24" customHeight="1">
      <c r="A192" s="404"/>
      <c r="B192" s="835" t="s">
        <v>636</v>
      </c>
      <c r="C192" s="835" t="s">
        <v>465</v>
      </c>
      <c r="D192" s="434"/>
      <c r="E192" s="434" t="s">
        <v>347</v>
      </c>
      <c r="F192" s="435"/>
      <c r="G192" s="240"/>
      <c r="H192" s="436"/>
      <c r="I192" s="240"/>
      <c r="J192" s="437"/>
      <c r="K192" s="439"/>
      <c r="L192" s="440"/>
    </row>
    <row r="193" spans="1:12" s="151" customFormat="1" ht="24" customHeight="1">
      <c r="A193" s="404"/>
      <c r="B193" s="835" t="s">
        <v>464</v>
      </c>
      <c r="C193" s="835" t="s">
        <v>465</v>
      </c>
      <c r="D193" s="434"/>
      <c r="E193" s="434" t="s">
        <v>347</v>
      </c>
      <c r="F193" s="435"/>
      <c r="G193" s="240"/>
      <c r="H193" s="436"/>
      <c r="I193" s="240"/>
      <c r="J193" s="437"/>
      <c r="K193" s="439"/>
      <c r="L193" s="198"/>
    </row>
    <row r="194" spans="1:12" s="151" customFormat="1" ht="24" customHeight="1">
      <c r="A194" s="265"/>
      <c r="B194" s="801" t="s">
        <v>466</v>
      </c>
      <c r="C194" s="801" t="s">
        <v>465</v>
      </c>
      <c r="D194" s="266"/>
      <c r="E194" s="266" t="s">
        <v>347</v>
      </c>
      <c r="F194" s="267"/>
      <c r="G194" s="233"/>
      <c r="H194" s="239"/>
      <c r="I194" s="233"/>
      <c r="J194" s="269"/>
      <c r="K194" s="270"/>
      <c r="L194" s="198"/>
    </row>
    <row r="195" spans="1:12" s="151" customFormat="1" ht="24" customHeight="1">
      <c r="A195" s="265"/>
      <c r="B195" s="801" t="s">
        <v>468</v>
      </c>
      <c r="C195" s="801" t="s">
        <v>465</v>
      </c>
      <c r="D195" s="266"/>
      <c r="E195" s="266" t="s">
        <v>347</v>
      </c>
      <c r="F195" s="267"/>
      <c r="G195" s="233"/>
      <c r="H195" s="239"/>
      <c r="I195" s="233"/>
      <c r="J195" s="269"/>
      <c r="K195" s="270"/>
      <c r="L195" s="198"/>
    </row>
    <row r="196" spans="1:12" s="151" customFormat="1" ht="24" customHeight="1">
      <c r="A196" s="265"/>
      <c r="B196" s="801" t="s">
        <v>637</v>
      </c>
      <c r="C196" s="801" t="s">
        <v>465</v>
      </c>
      <c r="D196" s="266"/>
      <c r="E196" s="266" t="s">
        <v>347</v>
      </c>
      <c r="F196" s="267"/>
      <c r="G196" s="233"/>
      <c r="H196" s="239"/>
      <c r="I196" s="233"/>
      <c r="J196" s="269"/>
      <c r="K196" s="270"/>
      <c r="L196" s="198"/>
    </row>
    <row r="197" spans="1:12" s="151" customFormat="1" ht="24" customHeight="1">
      <c r="A197" s="341"/>
      <c r="B197" s="801" t="s">
        <v>469</v>
      </c>
      <c r="C197" s="801" t="s">
        <v>465</v>
      </c>
      <c r="D197" s="266"/>
      <c r="E197" s="266" t="s">
        <v>347</v>
      </c>
      <c r="F197" s="267"/>
      <c r="G197" s="233"/>
      <c r="H197" s="239"/>
      <c r="I197" s="233"/>
      <c r="J197" s="269"/>
      <c r="K197" s="270"/>
      <c r="L197" s="198"/>
    </row>
    <row r="198" spans="1:12" s="151" customFormat="1" ht="24" customHeight="1">
      <c r="A198" s="341"/>
      <c r="B198" s="801" t="s">
        <v>470</v>
      </c>
      <c r="C198" s="801" t="s">
        <v>465</v>
      </c>
      <c r="D198" s="266"/>
      <c r="E198" s="266" t="s">
        <v>347</v>
      </c>
      <c r="F198" s="267"/>
      <c r="G198" s="233"/>
      <c r="H198" s="239"/>
      <c r="I198" s="233"/>
      <c r="J198" s="269"/>
      <c r="K198" s="270"/>
      <c r="L198" s="198"/>
    </row>
    <row r="199" spans="1:12" s="151" customFormat="1" ht="24" customHeight="1">
      <c r="A199" s="265"/>
      <c r="B199" s="801" t="s">
        <v>471</v>
      </c>
      <c r="C199" s="801" t="s">
        <v>465</v>
      </c>
      <c r="D199" s="266"/>
      <c r="E199" s="266" t="s">
        <v>347</v>
      </c>
      <c r="F199" s="267"/>
      <c r="G199" s="233"/>
      <c r="H199" s="239"/>
      <c r="I199" s="233"/>
      <c r="J199" s="269"/>
      <c r="K199" s="270"/>
      <c r="L199" s="198"/>
    </row>
    <row r="200" spans="1:12" s="423" customFormat="1" ht="24" customHeight="1">
      <c r="A200" s="441"/>
      <c r="B200" s="835" t="s">
        <v>472</v>
      </c>
      <c r="C200" s="835" t="s">
        <v>465</v>
      </c>
      <c r="D200" s="434"/>
      <c r="E200" s="434" t="s">
        <v>347</v>
      </c>
      <c r="F200" s="435"/>
      <c r="G200" s="240"/>
      <c r="H200" s="436"/>
      <c r="I200" s="240"/>
      <c r="J200" s="437"/>
      <c r="K200" s="439"/>
      <c r="L200" s="440"/>
    </row>
    <row r="201" spans="1:12" s="423" customFormat="1" ht="24" customHeight="1">
      <c r="A201" s="441"/>
      <c r="B201" s="835" t="s">
        <v>473</v>
      </c>
      <c r="C201" s="835" t="s">
        <v>465</v>
      </c>
      <c r="D201" s="434"/>
      <c r="E201" s="434" t="s">
        <v>347</v>
      </c>
      <c r="F201" s="435"/>
      <c r="G201" s="240"/>
      <c r="H201" s="436"/>
      <c r="I201" s="240"/>
      <c r="J201" s="437"/>
      <c r="K201" s="439"/>
      <c r="L201" s="440"/>
    </row>
    <row r="202" spans="1:12" s="423" customFormat="1" ht="24" customHeight="1">
      <c r="A202" s="441"/>
      <c r="B202" s="835" t="s">
        <v>474</v>
      </c>
      <c r="C202" s="835" t="s">
        <v>465</v>
      </c>
      <c r="D202" s="434"/>
      <c r="E202" s="434" t="s">
        <v>347</v>
      </c>
      <c r="F202" s="435"/>
      <c r="G202" s="240"/>
      <c r="H202" s="436"/>
      <c r="I202" s="240"/>
      <c r="J202" s="437"/>
      <c r="K202" s="439"/>
      <c r="L202" s="440"/>
    </row>
    <row r="203" spans="1:12" s="423" customFormat="1" ht="24" customHeight="1">
      <c r="A203" s="441"/>
      <c r="B203" s="835" t="s">
        <v>591</v>
      </c>
      <c r="C203" s="835" t="s">
        <v>465</v>
      </c>
      <c r="D203" s="434"/>
      <c r="E203" s="434" t="s">
        <v>347</v>
      </c>
      <c r="F203" s="435"/>
      <c r="G203" s="240"/>
      <c r="H203" s="436"/>
      <c r="I203" s="240"/>
      <c r="J203" s="437"/>
      <c r="K203" s="439"/>
      <c r="L203" s="440"/>
    </row>
    <row r="204" spans="1:12" s="444" customFormat="1" ht="24" customHeight="1">
      <c r="A204" s="442"/>
      <c r="B204" s="835" t="s">
        <v>638</v>
      </c>
      <c r="C204" s="835" t="s">
        <v>465</v>
      </c>
      <c r="D204" s="434"/>
      <c r="E204" s="434" t="s">
        <v>347</v>
      </c>
      <c r="F204" s="435"/>
      <c r="G204" s="240"/>
      <c r="H204" s="436"/>
      <c r="I204" s="240"/>
      <c r="J204" s="437"/>
      <c r="K204" s="443"/>
      <c r="L204" s="586"/>
    </row>
    <row r="205" spans="1:12" s="151" customFormat="1" ht="24" customHeight="1">
      <c r="A205" s="338"/>
      <c r="B205" s="773" t="s">
        <v>475</v>
      </c>
      <c r="C205" s="774"/>
      <c r="D205" s="266"/>
      <c r="E205" s="266" t="s">
        <v>347</v>
      </c>
      <c r="F205" s="267"/>
      <c r="G205" s="233"/>
      <c r="H205" s="239"/>
      <c r="I205" s="233"/>
      <c r="J205" s="269"/>
      <c r="K205" s="339"/>
      <c r="L205" s="198"/>
    </row>
    <row r="206" spans="1:12" s="151" customFormat="1" ht="24" customHeight="1">
      <c r="A206" s="338"/>
      <c r="B206" s="801" t="s">
        <v>477</v>
      </c>
      <c r="C206" s="801" t="s">
        <v>478</v>
      </c>
      <c r="D206" s="266"/>
      <c r="E206" s="266" t="s">
        <v>347</v>
      </c>
      <c r="F206" s="267"/>
      <c r="G206" s="233"/>
      <c r="H206" s="239"/>
      <c r="I206" s="233"/>
      <c r="J206" s="269"/>
      <c r="K206" s="339"/>
      <c r="L206" s="198"/>
    </row>
    <row r="207" spans="1:12" s="151" customFormat="1" ht="24" customHeight="1">
      <c r="A207" s="338"/>
      <c r="B207" s="801" t="s">
        <v>479</v>
      </c>
      <c r="C207" s="801" t="s">
        <v>476</v>
      </c>
      <c r="D207" s="266"/>
      <c r="E207" s="266" t="s">
        <v>347</v>
      </c>
      <c r="F207" s="267"/>
      <c r="G207" s="233"/>
      <c r="H207" s="239"/>
      <c r="I207" s="233"/>
      <c r="J207" s="269"/>
      <c r="K207" s="339"/>
      <c r="L207" s="198"/>
    </row>
    <row r="208" spans="1:12" s="151" customFormat="1" ht="24" customHeight="1">
      <c r="A208" s="338"/>
      <c r="B208" s="801" t="s">
        <v>480</v>
      </c>
      <c r="C208" s="801" t="s">
        <v>465</v>
      </c>
      <c r="D208" s="266"/>
      <c r="E208" s="266" t="s">
        <v>347</v>
      </c>
      <c r="F208" s="267"/>
      <c r="G208" s="233"/>
      <c r="H208" s="239"/>
      <c r="I208" s="233"/>
      <c r="J208" s="269"/>
      <c r="K208" s="339"/>
      <c r="L208" s="198"/>
    </row>
    <row r="209" spans="1:12" s="151" customFormat="1" ht="24" customHeight="1">
      <c r="A209" s="338"/>
      <c r="B209" s="773" t="s">
        <v>481</v>
      </c>
      <c r="C209" s="774" t="s">
        <v>467</v>
      </c>
      <c r="D209" s="266"/>
      <c r="E209" s="266" t="s">
        <v>347</v>
      </c>
      <c r="F209" s="267"/>
      <c r="G209" s="233"/>
      <c r="H209" s="239"/>
      <c r="I209" s="233"/>
      <c r="J209" s="269"/>
      <c r="K209" s="339"/>
      <c r="L209" s="198"/>
    </row>
    <row r="210" spans="1:12" s="151" customFormat="1" ht="24" customHeight="1">
      <c r="A210" s="338"/>
      <c r="B210" s="773" t="s">
        <v>482</v>
      </c>
      <c r="C210" s="774" t="s">
        <v>459</v>
      </c>
      <c r="D210" s="266"/>
      <c r="E210" s="266" t="s">
        <v>347</v>
      </c>
      <c r="F210" s="267"/>
      <c r="G210" s="233"/>
      <c r="H210" s="239"/>
      <c r="I210" s="233"/>
      <c r="J210" s="269"/>
      <c r="K210" s="339"/>
      <c r="L210" s="198"/>
    </row>
    <row r="211" spans="1:12" s="151" customFormat="1" ht="24" customHeight="1">
      <c r="A211" s="338"/>
      <c r="B211" s="773" t="s">
        <v>483</v>
      </c>
      <c r="C211" s="774" t="s">
        <v>352</v>
      </c>
      <c r="D211" s="238"/>
      <c r="E211" s="228" t="s">
        <v>343</v>
      </c>
      <c r="F211" s="239"/>
      <c r="G211" s="240"/>
      <c r="H211" s="239"/>
      <c r="I211" s="214"/>
      <c r="J211" s="241"/>
      <c r="K211" s="318"/>
      <c r="L211" s="198"/>
    </row>
    <row r="212" spans="1:12" s="151" customFormat="1" ht="24" customHeight="1">
      <c r="A212" s="353"/>
      <c r="B212" s="836" t="s">
        <v>484</v>
      </c>
      <c r="C212" s="837"/>
      <c r="D212" s="354"/>
      <c r="E212" s="355"/>
      <c r="F212" s="356"/>
      <c r="G212" s="357"/>
      <c r="H212" s="358"/>
      <c r="I212" s="357"/>
      <c r="J212" s="359"/>
      <c r="K212" s="360"/>
      <c r="L212" s="198"/>
    </row>
    <row r="213" spans="1:12" s="151" customFormat="1" ht="24" customHeight="1">
      <c r="A213" s="361">
        <v>8</v>
      </c>
      <c r="B213" s="792" t="s">
        <v>485</v>
      </c>
      <c r="C213" s="793" t="s">
        <v>444</v>
      </c>
      <c r="D213" s="342"/>
      <c r="E213" s="348"/>
      <c r="F213" s="349"/>
      <c r="G213" s="350"/>
      <c r="H213" s="351"/>
      <c r="I213" s="350"/>
      <c r="J213" s="352"/>
      <c r="K213" s="339"/>
      <c r="L213" s="198"/>
    </row>
    <row r="214" spans="1:12" s="151" customFormat="1" ht="48" customHeight="1">
      <c r="A214" s="361"/>
      <c r="B214" s="794" t="s">
        <v>598</v>
      </c>
      <c r="C214" s="774" t="s">
        <v>349</v>
      </c>
      <c r="D214" s="342"/>
      <c r="E214" s="228" t="s">
        <v>347</v>
      </c>
      <c r="F214" s="229"/>
      <c r="G214" s="230"/>
      <c r="H214" s="237"/>
      <c r="I214" s="230"/>
      <c r="J214" s="343"/>
      <c r="K214" s="339"/>
      <c r="L214" s="198"/>
    </row>
    <row r="215" spans="1:12" s="151" customFormat="1" ht="48" customHeight="1">
      <c r="A215" s="361"/>
      <c r="B215" s="794" t="s">
        <v>486</v>
      </c>
      <c r="C215" s="774" t="s">
        <v>349</v>
      </c>
      <c r="D215" s="342"/>
      <c r="E215" s="228" t="s">
        <v>347</v>
      </c>
      <c r="F215" s="229"/>
      <c r="G215" s="230"/>
      <c r="H215" s="237"/>
      <c r="I215" s="230"/>
      <c r="J215" s="343"/>
      <c r="K215" s="339"/>
      <c r="L215" s="198"/>
    </row>
    <row r="216" spans="1:12" s="151" customFormat="1" ht="48" customHeight="1">
      <c r="A216" s="361"/>
      <c r="B216" s="794" t="s">
        <v>487</v>
      </c>
      <c r="C216" s="774" t="s">
        <v>349</v>
      </c>
      <c r="D216" s="342"/>
      <c r="E216" s="228" t="s">
        <v>347</v>
      </c>
      <c r="F216" s="229"/>
      <c r="G216" s="230"/>
      <c r="H216" s="237"/>
      <c r="I216" s="230"/>
      <c r="J216" s="343"/>
      <c r="K216" s="339"/>
      <c r="L216" s="198"/>
    </row>
    <row r="217" spans="1:12" s="151" customFormat="1" ht="24" customHeight="1">
      <c r="A217" s="361"/>
      <c r="B217" s="773" t="s">
        <v>488</v>
      </c>
      <c r="C217" s="774" t="s">
        <v>349</v>
      </c>
      <c r="D217" s="342"/>
      <c r="E217" s="228" t="s">
        <v>347</v>
      </c>
      <c r="F217" s="229"/>
      <c r="G217" s="230"/>
      <c r="H217" s="237"/>
      <c r="I217" s="230"/>
      <c r="J217" s="343"/>
      <c r="K217" s="339"/>
      <c r="L217" s="362"/>
    </row>
    <row r="218" spans="1:12" s="423" customFormat="1" ht="24" customHeight="1">
      <c r="A218" s="441"/>
      <c r="B218" s="797" t="s">
        <v>350</v>
      </c>
      <c r="C218" s="798" t="s">
        <v>349</v>
      </c>
      <c r="D218" s="416"/>
      <c r="E218" s="416" t="s">
        <v>347</v>
      </c>
      <c r="F218" s="417"/>
      <c r="G218" s="418"/>
      <c r="H218" s="445"/>
      <c r="I218" s="418"/>
      <c r="J218" s="420"/>
      <c r="K218" s="446"/>
      <c r="L218" s="447"/>
    </row>
    <row r="219" spans="1:12" s="423" customFormat="1" ht="24" customHeight="1">
      <c r="A219" s="441"/>
      <c r="B219" s="797" t="s">
        <v>639</v>
      </c>
      <c r="C219" s="798" t="s">
        <v>349</v>
      </c>
      <c r="D219" s="416"/>
      <c r="E219" s="416" t="s">
        <v>347</v>
      </c>
      <c r="F219" s="417"/>
      <c r="G219" s="418"/>
      <c r="H219" s="445"/>
      <c r="I219" s="418"/>
      <c r="J219" s="448"/>
      <c r="K219" s="446"/>
      <c r="L219" s="447"/>
    </row>
    <row r="220" spans="1:12" s="151" customFormat="1" ht="23.45" customHeight="1">
      <c r="A220" s="341"/>
      <c r="B220" s="773" t="s">
        <v>489</v>
      </c>
      <c r="C220" s="774" t="s">
        <v>349</v>
      </c>
      <c r="D220" s="228"/>
      <c r="E220" s="228" t="s">
        <v>347</v>
      </c>
      <c r="F220" s="229"/>
      <c r="G220" s="230"/>
      <c r="H220" s="237"/>
      <c r="I220" s="230"/>
      <c r="J220" s="343"/>
      <c r="K220" s="363"/>
      <c r="L220" s="362"/>
    </row>
    <row r="221" spans="1:12" s="151" customFormat="1" ht="24" customHeight="1">
      <c r="A221" s="341"/>
      <c r="B221" s="773" t="s">
        <v>490</v>
      </c>
      <c r="C221" s="774" t="s">
        <v>349</v>
      </c>
      <c r="D221" s="342"/>
      <c r="E221" s="228" t="s">
        <v>347</v>
      </c>
      <c r="F221" s="229"/>
      <c r="G221" s="230"/>
      <c r="H221" s="237"/>
      <c r="I221" s="230"/>
      <c r="J221" s="343"/>
      <c r="K221" s="339"/>
      <c r="L221" s="198"/>
    </row>
    <row r="222" spans="1:12" s="151" customFormat="1" ht="24" customHeight="1">
      <c r="A222" s="341"/>
      <c r="B222" s="773" t="s">
        <v>491</v>
      </c>
      <c r="C222" s="774" t="s">
        <v>349</v>
      </c>
      <c r="D222" s="342"/>
      <c r="E222" s="228" t="s">
        <v>347</v>
      </c>
      <c r="F222" s="229"/>
      <c r="G222" s="230"/>
      <c r="H222" s="237"/>
      <c r="I222" s="230"/>
      <c r="J222" s="343"/>
      <c r="K222" s="339"/>
      <c r="L222" s="198"/>
    </row>
    <row r="223" spans="1:12" s="151" customFormat="1" ht="24" customHeight="1">
      <c r="A223" s="341"/>
      <c r="B223" s="773" t="s">
        <v>492</v>
      </c>
      <c r="C223" s="774" t="s">
        <v>349</v>
      </c>
      <c r="D223" s="342"/>
      <c r="E223" s="228" t="s">
        <v>347</v>
      </c>
      <c r="F223" s="229"/>
      <c r="G223" s="230"/>
      <c r="H223" s="237"/>
      <c r="I223" s="230"/>
      <c r="J223" s="343"/>
      <c r="K223" s="339"/>
      <c r="L223" s="198"/>
    </row>
    <row r="224" spans="1:12" s="151" customFormat="1" ht="24" customHeight="1">
      <c r="A224" s="341"/>
      <c r="B224" s="773" t="s">
        <v>460</v>
      </c>
      <c r="C224" s="774" t="s">
        <v>349</v>
      </c>
      <c r="D224" s="342"/>
      <c r="E224" s="228" t="s">
        <v>347</v>
      </c>
      <c r="F224" s="229"/>
      <c r="G224" s="230"/>
      <c r="H224" s="237"/>
      <c r="I224" s="230"/>
      <c r="J224" s="343"/>
      <c r="K224" s="339"/>
      <c r="L224" s="198"/>
    </row>
    <row r="225" spans="1:19" s="151" customFormat="1" ht="24" customHeight="1">
      <c r="A225" s="341"/>
      <c r="B225" s="773" t="s">
        <v>493</v>
      </c>
      <c r="C225" s="774" t="s">
        <v>349</v>
      </c>
      <c r="D225" s="342"/>
      <c r="E225" s="228" t="s">
        <v>347</v>
      </c>
      <c r="F225" s="229"/>
      <c r="G225" s="230"/>
      <c r="H225" s="237"/>
      <c r="I225" s="230"/>
      <c r="J225" s="343"/>
      <c r="K225" s="339"/>
      <c r="L225" s="198"/>
    </row>
    <row r="226" spans="1:19" s="151" customFormat="1" ht="24" customHeight="1">
      <c r="A226" s="341"/>
      <c r="B226" s="773" t="s">
        <v>494</v>
      </c>
      <c r="C226" s="774" t="s">
        <v>349</v>
      </c>
      <c r="D226" s="342"/>
      <c r="E226" s="228" t="s">
        <v>347</v>
      </c>
      <c r="F226" s="349"/>
      <c r="G226" s="230"/>
      <c r="H226" s="237"/>
      <c r="I226" s="230"/>
      <c r="J226" s="343"/>
      <c r="K226" s="339"/>
      <c r="L226" s="198"/>
    </row>
    <row r="227" spans="1:19" s="177" customFormat="1" ht="24" customHeight="1">
      <c r="A227" s="441"/>
      <c r="B227" s="843" t="s">
        <v>640</v>
      </c>
      <c r="C227" s="798" t="s">
        <v>352</v>
      </c>
      <c r="D227" s="449"/>
      <c r="E227" s="416" t="s">
        <v>343</v>
      </c>
      <c r="F227" s="436"/>
      <c r="G227" s="240"/>
      <c r="H227" s="436"/>
      <c r="I227" s="350"/>
      <c r="J227" s="450"/>
      <c r="K227" s="451"/>
      <c r="L227" s="452"/>
    </row>
    <row r="228" spans="1:19" s="151" customFormat="1" ht="24" customHeight="1">
      <c r="A228" s="353"/>
      <c r="B228" s="836" t="s">
        <v>496</v>
      </c>
      <c r="C228" s="837"/>
      <c r="D228" s="354"/>
      <c r="E228" s="355"/>
      <c r="F228" s="356"/>
      <c r="G228" s="357"/>
      <c r="H228" s="358"/>
      <c r="I228" s="357"/>
      <c r="J228" s="364"/>
      <c r="K228" s="365"/>
      <c r="L228" s="198"/>
    </row>
    <row r="229" spans="1:19" s="151" customFormat="1" ht="24" customHeight="1">
      <c r="A229" s="366">
        <v>9</v>
      </c>
      <c r="B229" s="838" t="s">
        <v>497</v>
      </c>
      <c r="C229" s="838"/>
      <c r="D229" s="367"/>
      <c r="E229" s="367"/>
      <c r="F229" s="368"/>
      <c r="G229" s="369"/>
      <c r="H229" s="414"/>
      <c r="I229" s="230"/>
      <c r="J229" s="343"/>
      <c r="K229" s="255"/>
      <c r="L229" s="159"/>
      <c r="M229" s="159"/>
      <c r="N229" s="159"/>
      <c r="S229" s="150"/>
    </row>
    <row r="230" spans="1:19" s="151" customFormat="1" ht="72" customHeight="1">
      <c r="A230" s="370"/>
      <c r="B230" s="839" t="s">
        <v>498</v>
      </c>
      <c r="C230" s="840"/>
      <c r="D230" s="522"/>
      <c r="E230" s="522" t="s">
        <v>73</v>
      </c>
      <c r="F230" s="267"/>
      <c r="G230" s="369"/>
      <c r="H230" s="371"/>
      <c r="I230" s="230"/>
      <c r="J230" s="343"/>
      <c r="K230" s="255"/>
      <c r="L230" s="159"/>
      <c r="M230" s="159"/>
      <c r="N230" s="159"/>
      <c r="S230" s="150"/>
    </row>
    <row r="231" spans="1:19" s="151" customFormat="1" ht="48" customHeight="1">
      <c r="A231" s="370"/>
      <c r="B231" s="841" t="s">
        <v>499</v>
      </c>
      <c r="C231" s="842" t="s">
        <v>500</v>
      </c>
      <c r="D231" s="522"/>
      <c r="E231" s="522" t="s">
        <v>73</v>
      </c>
      <c r="F231" s="267"/>
      <c r="G231" s="369"/>
      <c r="H231" s="371"/>
      <c r="I231" s="230"/>
      <c r="J231" s="343"/>
      <c r="K231" s="255"/>
      <c r="L231" s="159"/>
      <c r="M231" s="159"/>
      <c r="N231" s="159"/>
      <c r="S231" s="150"/>
    </row>
    <row r="232" spans="1:19" s="151" customFormat="1" ht="48" customHeight="1">
      <c r="A232" s="370"/>
      <c r="B232" s="841" t="s">
        <v>501</v>
      </c>
      <c r="C232" s="842" t="s">
        <v>500</v>
      </c>
      <c r="D232" s="522"/>
      <c r="E232" s="522" t="s">
        <v>73</v>
      </c>
      <c r="F232" s="267"/>
      <c r="G232" s="369"/>
      <c r="H232" s="371"/>
      <c r="I232" s="230"/>
      <c r="J232" s="343"/>
      <c r="K232" s="255"/>
      <c r="L232" s="159"/>
      <c r="M232" s="159"/>
      <c r="N232" s="159"/>
      <c r="S232" s="150"/>
    </row>
    <row r="233" spans="1:19" s="151" customFormat="1" ht="24" customHeight="1">
      <c r="A233" s="370"/>
      <c r="B233" s="841" t="s">
        <v>502</v>
      </c>
      <c r="C233" s="842" t="s">
        <v>500</v>
      </c>
      <c r="D233" s="522"/>
      <c r="E233" s="522" t="s">
        <v>73</v>
      </c>
      <c r="F233" s="267"/>
      <c r="G233" s="369"/>
      <c r="H233" s="371"/>
      <c r="I233" s="230"/>
      <c r="J233" s="343"/>
      <c r="K233" s="255"/>
      <c r="L233" s="159"/>
      <c r="M233" s="159"/>
      <c r="N233" s="159"/>
      <c r="S233" s="150"/>
    </row>
    <row r="234" spans="1:19" ht="24" customHeight="1">
      <c r="A234" s="366"/>
      <c r="B234" s="841" t="s">
        <v>503</v>
      </c>
      <c r="C234" s="842" t="s">
        <v>500</v>
      </c>
      <c r="D234" s="372"/>
      <c r="E234" s="522" t="s">
        <v>73</v>
      </c>
      <c r="F234" s="267"/>
      <c r="G234" s="369"/>
      <c r="H234" s="371"/>
      <c r="I234" s="233"/>
      <c r="J234" s="343"/>
      <c r="K234" s="255"/>
      <c r="L234" s="277"/>
    </row>
    <row r="235" spans="1:19" s="151" customFormat="1" ht="48" customHeight="1">
      <c r="A235" s="370"/>
      <c r="B235" s="841" t="s">
        <v>504</v>
      </c>
      <c r="C235" s="842" t="s">
        <v>500</v>
      </c>
      <c r="D235" s="522"/>
      <c r="E235" s="522" t="s">
        <v>73</v>
      </c>
      <c r="F235" s="267"/>
      <c r="G235" s="369"/>
      <c r="H235" s="371"/>
      <c r="I235" s="233"/>
      <c r="J235" s="343"/>
      <c r="K235" s="255"/>
      <c r="L235" s="159"/>
      <c r="M235" s="159"/>
      <c r="N235" s="159"/>
      <c r="S235" s="150"/>
    </row>
    <row r="236" spans="1:19" s="151" customFormat="1" ht="48" customHeight="1">
      <c r="A236" s="370"/>
      <c r="B236" s="841" t="s">
        <v>505</v>
      </c>
      <c r="C236" s="842" t="s">
        <v>500</v>
      </c>
      <c r="D236" s="522"/>
      <c r="E236" s="522" t="s">
        <v>73</v>
      </c>
      <c r="F236" s="267"/>
      <c r="G236" s="369"/>
      <c r="H236" s="371"/>
      <c r="I236" s="233"/>
      <c r="J236" s="343"/>
      <c r="K236" s="255"/>
      <c r="L236" s="159"/>
      <c r="M236" s="159"/>
      <c r="N236" s="159"/>
      <c r="S236" s="150"/>
    </row>
    <row r="237" spans="1:19" s="151" customFormat="1" ht="48" customHeight="1">
      <c r="A237" s="370"/>
      <c r="B237" s="841" t="s">
        <v>506</v>
      </c>
      <c r="C237" s="842" t="s">
        <v>500</v>
      </c>
      <c r="D237" s="522"/>
      <c r="E237" s="522" t="s">
        <v>73</v>
      </c>
      <c r="F237" s="267"/>
      <c r="G237" s="369"/>
      <c r="H237" s="371"/>
      <c r="I237" s="233"/>
      <c r="J237" s="343"/>
      <c r="K237" s="255"/>
      <c r="L237" s="159"/>
      <c r="M237" s="159"/>
      <c r="N237" s="159"/>
      <c r="S237" s="150"/>
    </row>
    <row r="238" spans="1:19" s="151" customFormat="1" ht="48" customHeight="1">
      <c r="A238" s="370"/>
      <c r="B238" s="841" t="s">
        <v>507</v>
      </c>
      <c r="C238" s="842" t="s">
        <v>500</v>
      </c>
      <c r="D238" s="522"/>
      <c r="E238" s="522" t="s">
        <v>73</v>
      </c>
      <c r="F238" s="267"/>
      <c r="G238" s="369"/>
      <c r="H238" s="371"/>
      <c r="I238" s="233"/>
      <c r="J238" s="343"/>
      <c r="K238" s="255"/>
      <c r="L238" s="159"/>
      <c r="M238" s="159"/>
      <c r="N238" s="159"/>
      <c r="S238" s="150"/>
    </row>
    <row r="239" spans="1:19" s="151" customFormat="1" ht="48" customHeight="1">
      <c r="A239" s="370"/>
      <c r="B239" s="841" t="s">
        <v>508</v>
      </c>
      <c r="C239" s="842" t="s">
        <v>500</v>
      </c>
      <c r="D239" s="522"/>
      <c r="E239" s="522" t="s">
        <v>73</v>
      </c>
      <c r="F239" s="267"/>
      <c r="G239" s="369"/>
      <c r="H239" s="371"/>
      <c r="I239" s="233"/>
      <c r="J239" s="343"/>
      <c r="K239" s="255"/>
      <c r="L239" s="159"/>
      <c r="M239" s="159"/>
      <c r="N239" s="159"/>
      <c r="S239" s="150"/>
    </row>
    <row r="240" spans="1:19" s="151" customFormat="1" ht="24" customHeight="1">
      <c r="A240" s="370"/>
      <c r="B240" s="842" t="s">
        <v>509</v>
      </c>
      <c r="C240" s="842" t="s">
        <v>500</v>
      </c>
      <c r="D240" s="367"/>
      <c r="E240" s="367" t="s">
        <v>73</v>
      </c>
      <c r="F240" s="368"/>
      <c r="G240" s="369"/>
      <c r="H240" s="371"/>
      <c r="I240" s="230"/>
      <c r="J240" s="343"/>
      <c r="K240" s="255"/>
      <c r="L240" s="159"/>
      <c r="M240" s="159"/>
      <c r="N240" s="159"/>
      <c r="S240" s="150"/>
    </row>
    <row r="241" spans="1:19" s="151" customFormat="1" ht="24" customHeight="1">
      <c r="A241" s="370"/>
      <c r="B241" s="842" t="s">
        <v>510</v>
      </c>
      <c r="C241" s="842" t="s">
        <v>511</v>
      </c>
      <c r="D241" s="367"/>
      <c r="E241" s="367" t="s">
        <v>73</v>
      </c>
      <c r="F241" s="368"/>
      <c r="G241" s="369"/>
      <c r="H241" s="371"/>
      <c r="I241" s="230"/>
      <c r="J241" s="343"/>
      <c r="K241" s="255"/>
      <c r="L241" s="159"/>
      <c r="M241" s="159"/>
      <c r="N241" s="159"/>
      <c r="S241" s="150"/>
    </row>
    <row r="242" spans="1:19" s="151" customFormat="1" ht="24" customHeight="1">
      <c r="A242" s="370"/>
      <c r="B242" s="844" t="s">
        <v>512</v>
      </c>
      <c r="C242" s="845"/>
      <c r="D242" s="367"/>
      <c r="E242" s="367" t="s">
        <v>73</v>
      </c>
      <c r="F242" s="368"/>
      <c r="G242" s="369"/>
      <c r="H242" s="371"/>
      <c r="I242" s="230"/>
      <c r="J242" s="343"/>
      <c r="K242" s="255"/>
      <c r="L242" s="159"/>
      <c r="M242" s="159"/>
      <c r="N242" s="159"/>
      <c r="S242" s="150"/>
    </row>
    <row r="243" spans="1:19" s="151" customFormat="1" ht="24" customHeight="1">
      <c r="A243" s="370"/>
      <c r="B243" s="844" t="s">
        <v>513</v>
      </c>
      <c r="C243" s="845"/>
      <c r="D243" s="367"/>
      <c r="E243" s="367" t="s">
        <v>73</v>
      </c>
      <c r="F243" s="368"/>
      <c r="G243" s="369"/>
      <c r="H243" s="371"/>
      <c r="I243" s="230"/>
      <c r="J243" s="343"/>
      <c r="K243" s="255"/>
      <c r="L243" s="159"/>
      <c r="M243" s="159"/>
      <c r="N243" s="159"/>
      <c r="S243" s="150"/>
    </row>
    <row r="244" spans="1:19" s="151" customFormat="1" ht="24" customHeight="1">
      <c r="A244" s="370"/>
      <c r="B244" s="844" t="s">
        <v>514</v>
      </c>
      <c r="C244" s="845"/>
      <c r="D244" s="367"/>
      <c r="E244" s="367" t="s">
        <v>73</v>
      </c>
      <c r="F244" s="368"/>
      <c r="G244" s="369"/>
      <c r="H244" s="371"/>
      <c r="I244" s="230"/>
      <c r="J244" s="343"/>
      <c r="K244" s="255"/>
      <c r="L244" s="159"/>
      <c r="M244" s="159"/>
      <c r="N244" s="159"/>
      <c r="S244" s="150"/>
    </row>
    <row r="245" spans="1:19" s="151" customFormat="1" ht="24" customHeight="1">
      <c r="A245" s="370"/>
      <c r="B245" s="844" t="s">
        <v>515</v>
      </c>
      <c r="C245" s="845"/>
      <c r="D245" s="367"/>
      <c r="E245" s="367" t="s">
        <v>73</v>
      </c>
      <c r="F245" s="368"/>
      <c r="G245" s="369"/>
      <c r="H245" s="371"/>
      <c r="I245" s="230"/>
      <c r="J245" s="343"/>
      <c r="K245" s="255"/>
      <c r="L245" s="159"/>
      <c r="M245" s="159"/>
      <c r="N245" s="159"/>
      <c r="S245" s="150"/>
    </row>
    <row r="246" spans="1:19" s="151" customFormat="1" ht="24" customHeight="1">
      <c r="A246" s="370"/>
      <c r="B246" s="829" t="s">
        <v>443</v>
      </c>
      <c r="C246" s="830" t="s">
        <v>444</v>
      </c>
      <c r="D246" s="367"/>
      <c r="E246" s="367"/>
      <c r="F246" s="368"/>
      <c r="G246" s="369"/>
      <c r="H246" s="371"/>
      <c r="I246" s="230"/>
      <c r="J246" s="343"/>
      <c r="K246" s="255"/>
      <c r="L246" s="159"/>
      <c r="M246" s="159"/>
      <c r="N246" s="159"/>
      <c r="S246" s="150"/>
    </row>
    <row r="247" spans="1:19" s="151" customFormat="1" ht="24" customHeight="1">
      <c r="A247" s="370"/>
      <c r="B247" s="844" t="s">
        <v>516</v>
      </c>
      <c r="C247" s="845"/>
      <c r="D247" s="367"/>
      <c r="E247" s="367" t="s">
        <v>347</v>
      </c>
      <c r="F247" s="267"/>
      <c r="G247" s="233"/>
      <c r="H247" s="371"/>
      <c r="I247" s="233"/>
      <c r="J247" s="269"/>
      <c r="K247" s="339"/>
      <c r="L247" s="159"/>
      <c r="M247" s="159"/>
      <c r="N247" s="159"/>
      <c r="S247" s="150"/>
    </row>
    <row r="248" spans="1:19" s="151" customFormat="1" ht="24" customHeight="1">
      <c r="A248" s="370"/>
      <c r="B248" s="842" t="s">
        <v>517</v>
      </c>
      <c r="C248" s="842" t="s">
        <v>518</v>
      </c>
      <c r="D248" s="367"/>
      <c r="E248" s="367" t="s">
        <v>347</v>
      </c>
      <c r="F248" s="368"/>
      <c r="G248" s="233"/>
      <c r="H248" s="371"/>
      <c r="I248" s="233"/>
      <c r="J248" s="373"/>
      <c r="K248" s="255"/>
      <c r="L248" s="159"/>
      <c r="M248" s="159"/>
      <c r="N248" s="159"/>
      <c r="S248" s="150"/>
    </row>
    <row r="249" spans="1:19" s="151" customFormat="1" ht="24" customHeight="1">
      <c r="A249" s="370"/>
      <c r="B249" s="844" t="s">
        <v>519</v>
      </c>
      <c r="C249" s="845" t="s">
        <v>520</v>
      </c>
      <c r="D249" s="367"/>
      <c r="E249" s="367" t="s">
        <v>347</v>
      </c>
      <c r="F249" s="267"/>
      <c r="G249" s="233"/>
      <c r="H249" s="371"/>
      <c r="I249" s="233"/>
      <c r="J249" s="269"/>
      <c r="K249" s="339"/>
      <c r="L249" s="159"/>
      <c r="M249" s="159"/>
      <c r="N249" s="159"/>
      <c r="S249" s="150"/>
    </row>
    <row r="250" spans="1:19" s="151" customFormat="1" ht="24" customHeight="1">
      <c r="A250" s="370"/>
      <c r="B250" s="844" t="s">
        <v>521</v>
      </c>
      <c r="C250" s="845" t="s">
        <v>520</v>
      </c>
      <c r="D250" s="367"/>
      <c r="E250" s="367" t="s">
        <v>347</v>
      </c>
      <c r="F250" s="267"/>
      <c r="G250" s="233"/>
      <c r="H250" s="371"/>
      <c r="I250" s="233"/>
      <c r="J250" s="269"/>
      <c r="K250" s="339"/>
      <c r="L250" s="159"/>
      <c r="M250" s="159"/>
      <c r="N250" s="159"/>
      <c r="S250" s="150"/>
    </row>
    <row r="251" spans="1:19" s="151" customFormat="1" ht="24" customHeight="1">
      <c r="A251" s="341"/>
      <c r="B251" s="773" t="s">
        <v>460</v>
      </c>
      <c r="C251" s="774" t="s">
        <v>349</v>
      </c>
      <c r="D251" s="342"/>
      <c r="E251" s="228" t="s">
        <v>347</v>
      </c>
      <c r="F251" s="229"/>
      <c r="G251" s="230"/>
      <c r="H251" s="237"/>
      <c r="I251" s="230"/>
      <c r="J251" s="343"/>
      <c r="K251" s="339"/>
      <c r="L251" s="159"/>
      <c r="M251" s="159"/>
      <c r="N251" s="159"/>
      <c r="S251" s="150"/>
    </row>
    <row r="252" spans="1:19" s="151" customFormat="1" ht="24" customHeight="1">
      <c r="A252" s="370"/>
      <c r="B252" s="773" t="s">
        <v>522</v>
      </c>
      <c r="C252" s="774" t="s">
        <v>349</v>
      </c>
      <c r="D252" s="367"/>
      <c r="E252" s="367" t="s">
        <v>347</v>
      </c>
      <c r="F252" s="349"/>
      <c r="G252" s="230"/>
      <c r="H252" s="371"/>
      <c r="I252" s="230"/>
      <c r="J252" s="343"/>
      <c r="K252" s="339"/>
      <c r="L252" s="159"/>
      <c r="M252" s="159"/>
      <c r="N252" s="159"/>
      <c r="S252" s="150"/>
    </row>
    <row r="253" spans="1:19" s="151" customFormat="1" ht="24" customHeight="1">
      <c r="A253" s="370"/>
      <c r="B253" s="842" t="s">
        <v>351</v>
      </c>
      <c r="C253" s="842"/>
      <c r="D253" s="238"/>
      <c r="E253" s="228" t="s">
        <v>343</v>
      </c>
      <c r="F253" s="239"/>
      <c r="G253" s="240"/>
      <c r="H253" s="239"/>
      <c r="I253" s="214"/>
      <c r="J253" s="241"/>
      <c r="K253" s="318"/>
      <c r="L253" s="159"/>
      <c r="M253" s="159"/>
      <c r="N253" s="159"/>
      <c r="S253" s="150"/>
    </row>
    <row r="254" spans="1:19" s="151" customFormat="1" ht="24" customHeight="1">
      <c r="A254" s="374"/>
      <c r="B254" s="852" t="s">
        <v>523</v>
      </c>
      <c r="C254" s="853"/>
      <c r="D254" s="375"/>
      <c r="E254" s="375"/>
      <c r="F254" s="356"/>
      <c r="G254" s="376"/>
      <c r="H254" s="377"/>
      <c r="I254" s="376"/>
      <c r="J254" s="378"/>
      <c r="K254" s="379"/>
      <c r="L254" s="159"/>
      <c r="M254" s="159"/>
      <c r="N254" s="159"/>
      <c r="S254" s="150"/>
    </row>
    <row r="255" spans="1:19" s="151" customFormat="1" ht="25.5" customHeight="1">
      <c r="A255" s="366">
        <v>10</v>
      </c>
      <c r="B255" s="854" t="s">
        <v>524</v>
      </c>
      <c r="C255" s="855"/>
      <c r="D255" s="331"/>
      <c r="E255" s="331"/>
      <c r="F255" s="332"/>
      <c r="G255" s="333"/>
      <c r="H255" s="334"/>
      <c r="I255" s="333"/>
      <c r="J255" s="335"/>
      <c r="K255" s="255"/>
      <c r="L255" s="159"/>
      <c r="M255" s="159"/>
      <c r="N255" s="159"/>
      <c r="S255" s="150"/>
    </row>
    <row r="256" spans="1:19" s="177" customFormat="1" ht="25.5" customHeight="1">
      <c r="A256" s="597"/>
      <c r="B256" s="846" t="s">
        <v>546</v>
      </c>
      <c r="C256" s="847"/>
      <c r="D256" s="568"/>
      <c r="E256" s="569" t="s">
        <v>73</v>
      </c>
      <c r="F256" s="570"/>
      <c r="G256" s="240"/>
      <c r="H256" s="435"/>
      <c r="I256" s="240"/>
      <c r="J256" s="571"/>
      <c r="K256" s="572"/>
      <c r="L256" s="506"/>
      <c r="M256" s="506"/>
      <c r="N256" s="506"/>
      <c r="S256" s="566"/>
    </row>
    <row r="257" spans="1:19" s="177" customFormat="1" ht="25.5" customHeight="1">
      <c r="A257" s="597"/>
      <c r="B257" s="848" t="s">
        <v>547</v>
      </c>
      <c r="C257" s="849"/>
      <c r="D257" s="568"/>
      <c r="E257" s="569" t="s">
        <v>73</v>
      </c>
      <c r="F257" s="573"/>
      <c r="G257" s="240"/>
      <c r="H257" s="435"/>
      <c r="I257" s="240"/>
      <c r="J257" s="571"/>
      <c r="K257" s="455"/>
      <c r="L257" s="506"/>
      <c r="M257" s="506"/>
      <c r="N257" s="506"/>
      <c r="S257" s="566"/>
    </row>
    <row r="258" spans="1:19" s="177" customFormat="1" ht="25.5" customHeight="1">
      <c r="A258" s="597"/>
      <c r="B258" s="850" t="s">
        <v>548</v>
      </c>
      <c r="C258" s="851"/>
      <c r="D258" s="568"/>
      <c r="E258" s="569" t="s">
        <v>73</v>
      </c>
      <c r="F258" s="574"/>
      <c r="G258" s="240"/>
      <c r="H258" s="435"/>
      <c r="I258" s="240"/>
      <c r="J258" s="571"/>
      <c r="K258" s="455"/>
      <c r="L258" s="506"/>
      <c r="M258" s="506"/>
      <c r="N258" s="506"/>
      <c r="S258" s="566"/>
    </row>
    <row r="259" spans="1:19" s="177" customFormat="1" ht="25.5" customHeight="1">
      <c r="A259" s="597"/>
      <c r="B259" s="850" t="s">
        <v>549</v>
      </c>
      <c r="C259" s="851"/>
      <c r="D259" s="568"/>
      <c r="E259" s="569" t="s">
        <v>73</v>
      </c>
      <c r="F259" s="574"/>
      <c r="G259" s="240"/>
      <c r="H259" s="435"/>
      <c r="I259" s="240"/>
      <c r="J259" s="571"/>
      <c r="K259" s="455"/>
      <c r="L259" s="506"/>
      <c r="M259" s="506"/>
      <c r="N259" s="506"/>
      <c r="S259" s="566"/>
    </row>
    <row r="260" spans="1:19" s="151" customFormat="1" ht="25.5" customHeight="1">
      <c r="A260" s="366"/>
      <c r="B260" s="856" t="s">
        <v>525</v>
      </c>
      <c r="C260" s="856"/>
      <c r="D260" s="266"/>
      <c r="E260" s="266" t="s">
        <v>73</v>
      </c>
      <c r="F260" s="267"/>
      <c r="G260" s="233"/>
      <c r="H260" s="267"/>
      <c r="I260" s="233"/>
      <c r="J260" s="373"/>
      <c r="K260" s="255"/>
      <c r="L260" s="159"/>
      <c r="M260" s="159"/>
      <c r="N260" s="159"/>
      <c r="S260" s="150"/>
    </row>
    <row r="261" spans="1:19" s="151" customFormat="1" ht="25.5" customHeight="1">
      <c r="A261" s="366"/>
      <c r="B261" s="856" t="s">
        <v>581</v>
      </c>
      <c r="C261" s="856"/>
      <c r="D261" s="266"/>
      <c r="E261" s="266" t="s">
        <v>73</v>
      </c>
      <c r="F261" s="267"/>
      <c r="G261" s="233"/>
      <c r="H261" s="267"/>
      <c r="I261" s="233"/>
      <c r="J261" s="373"/>
      <c r="K261" s="255"/>
      <c r="L261" s="159"/>
      <c r="M261" s="159"/>
      <c r="N261" s="159"/>
      <c r="S261" s="150"/>
    </row>
    <row r="262" spans="1:19" s="151" customFormat="1" ht="25.5" customHeight="1">
      <c r="A262" s="366"/>
      <c r="B262" s="856" t="s">
        <v>526</v>
      </c>
      <c r="C262" s="856"/>
      <c r="D262" s="266"/>
      <c r="E262" s="367" t="s">
        <v>347</v>
      </c>
      <c r="F262" s="267"/>
      <c r="G262" s="233"/>
      <c r="H262" s="267"/>
      <c r="I262" s="233"/>
      <c r="J262" s="373"/>
      <c r="K262" s="255"/>
      <c r="L262" s="159"/>
      <c r="M262" s="159"/>
      <c r="N262" s="159"/>
      <c r="S262" s="150"/>
    </row>
    <row r="263" spans="1:19" s="151" customFormat="1" ht="25.5" customHeight="1">
      <c r="A263" s="370"/>
      <c r="B263" s="844" t="s">
        <v>527</v>
      </c>
      <c r="C263" s="845"/>
      <c r="D263" s="266"/>
      <c r="E263" s="266" t="s">
        <v>347</v>
      </c>
      <c r="F263" s="267"/>
      <c r="G263" s="233"/>
      <c r="H263" s="267"/>
      <c r="I263" s="233"/>
      <c r="J263" s="373"/>
      <c r="K263" s="255"/>
      <c r="L263" s="159"/>
      <c r="M263" s="159"/>
      <c r="N263" s="159"/>
      <c r="S263" s="150"/>
    </row>
    <row r="264" spans="1:19" s="151" customFormat="1" ht="25.5" customHeight="1">
      <c r="A264" s="341"/>
      <c r="B264" s="773" t="s">
        <v>528</v>
      </c>
      <c r="C264" s="774" t="s">
        <v>349</v>
      </c>
      <c r="D264" s="342"/>
      <c r="E264" s="228" t="s">
        <v>347</v>
      </c>
      <c r="F264" s="229"/>
      <c r="G264" s="230"/>
      <c r="H264" s="237"/>
      <c r="I264" s="230"/>
      <c r="J264" s="343"/>
      <c r="K264" s="339"/>
      <c r="L264" s="159"/>
      <c r="M264" s="159"/>
      <c r="N264" s="159"/>
      <c r="S264" s="150"/>
    </row>
    <row r="265" spans="1:19" s="151" customFormat="1" ht="25.5" customHeight="1">
      <c r="A265" s="341"/>
      <c r="B265" s="773" t="s">
        <v>529</v>
      </c>
      <c r="C265" s="774" t="s">
        <v>349</v>
      </c>
      <c r="D265" s="342"/>
      <c r="E265" s="228" t="s">
        <v>347</v>
      </c>
      <c r="F265" s="229"/>
      <c r="G265" s="230"/>
      <c r="H265" s="237"/>
      <c r="I265" s="230"/>
      <c r="J265" s="343"/>
      <c r="K265" s="339"/>
      <c r="L265" s="159"/>
      <c r="M265" s="159"/>
      <c r="N265" s="159"/>
      <c r="S265" s="150"/>
    </row>
    <row r="266" spans="1:19" s="151" customFormat="1" ht="25.5" customHeight="1">
      <c r="A266" s="341"/>
      <c r="B266" s="773" t="s">
        <v>530</v>
      </c>
      <c r="C266" s="774" t="s">
        <v>349</v>
      </c>
      <c r="D266" s="342"/>
      <c r="E266" s="228" t="s">
        <v>347</v>
      </c>
      <c r="F266" s="229"/>
      <c r="G266" s="230"/>
      <c r="H266" s="237"/>
      <c r="I266" s="230"/>
      <c r="J266" s="343"/>
      <c r="K266" s="339"/>
      <c r="L266" s="159"/>
      <c r="M266" s="159"/>
      <c r="N266" s="159"/>
      <c r="S266" s="150"/>
    </row>
    <row r="267" spans="1:19" s="151" customFormat="1" ht="25.5" customHeight="1">
      <c r="A267" s="341"/>
      <c r="B267" s="773" t="s">
        <v>531</v>
      </c>
      <c r="C267" s="774" t="s">
        <v>349</v>
      </c>
      <c r="D267" s="342"/>
      <c r="E267" s="228" t="s">
        <v>347</v>
      </c>
      <c r="F267" s="229"/>
      <c r="G267" s="230"/>
      <c r="H267" s="237"/>
      <c r="I267" s="230"/>
      <c r="J267" s="343"/>
      <c r="K267" s="339"/>
      <c r="L267" s="159"/>
      <c r="M267" s="159"/>
      <c r="N267" s="159"/>
      <c r="S267" s="150"/>
    </row>
    <row r="268" spans="1:19" s="151" customFormat="1" ht="25.5" customHeight="1">
      <c r="A268" s="370"/>
      <c r="B268" s="801" t="s">
        <v>494</v>
      </c>
      <c r="C268" s="801" t="s">
        <v>349</v>
      </c>
      <c r="D268" s="266"/>
      <c r="E268" s="367" t="s">
        <v>347</v>
      </c>
      <c r="F268" s="349"/>
      <c r="G268" s="230"/>
      <c r="H268" s="237"/>
      <c r="I268" s="230"/>
      <c r="J268" s="343"/>
      <c r="K268" s="339"/>
      <c r="L268" s="159"/>
      <c r="M268" s="159"/>
      <c r="N268" s="159"/>
      <c r="S268" s="150"/>
    </row>
    <row r="269" spans="1:19" s="151" customFormat="1" ht="25.5" customHeight="1">
      <c r="A269" s="370"/>
      <c r="B269" s="842" t="s">
        <v>351</v>
      </c>
      <c r="C269" s="842"/>
      <c r="D269" s="238"/>
      <c r="E269" s="228" t="s">
        <v>343</v>
      </c>
      <c r="F269" s="239"/>
      <c r="G269" s="240"/>
      <c r="H269" s="239"/>
      <c r="I269" s="214"/>
      <c r="J269" s="241"/>
      <c r="K269" s="318"/>
      <c r="L269" s="159"/>
      <c r="M269" s="159"/>
      <c r="N269" s="159"/>
      <c r="S269" s="150"/>
    </row>
    <row r="270" spans="1:19" s="151" customFormat="1" ht="24" customHeight="1">
      <c r="A270" s="374"/>
      <c r="B270" s="852" t="s">
        <v>532</v>
      </c>
      <c r="C270" s="853"/>
      <c r="D270" s="375"/>
      <c r="E270" s="375"/>
      <c r="F270" s="356"/>
      <c r="G270" s="376"/>
      <c r="H270" s="377"/>
      <c r="I270" s="376"/>
      <c r="J270" s="376"/>
      <c r="K270" s="379"/>
      <c r="L270" s="159"/>
      <c r="M270" s="159"/>
      <c r="N270" s="159"/>
      <c r="S270" s="150"/>
    </row>
    <row r="271" spans="1:19" s="151" customFormat="1" ht="24" customHeight="1">
      <c r="A271" s="381">
        <v>11</v>
      </c>
      <c r="B271" s="838" t="s">
        <v>534</v>
      </c>
      <c r="C271" s="838"/>
      <c r="D271" s="228"/>
      <c r="E271" s="228"/>
      <c r="F271" s="229"/>
      <c r="G271" s="230"/>
      <c r="H271" s="237"/>
      <c r="I271" s="230"/>
      <c r="J271" s="343"/>
      <c r="K271" s="255"/>
      <c r="L271" s="159"/>
      <c r="M271" s="159"/>
      <c r="N271" s="159"/>
      <c r="S271" s="150"/>
    </row>
    <row r="272" spans="1:19" s="177" customFormat="1" ht="24" customHeight="1">
      <c r="A272" s="579"/>
      <c r="B272" s="859" t="s">
        <v>550</v>
      </c>
      <c r="C272" s="860"/>
      <c r="D272" s="416"/>
      <c r="E272" s="416" t="s">
        <v>73</v>
      </c>
      <c r="F272" s="417"/>
      <c r="G272" s="418"/>
      <c r="H272" s="435"/>
      <c r="I272" s="240"/>
      <c r="J272" s="448"/>
      <c r="K272" s="455"/>
      <c r="L272" s="506"/>
      <c r="M272" s="506"/>
      <c r="N272" s="506"/>
      <c r="S272" s="566"/>
    </row>
    <row r="273" spans="1:19" s="177" customFormat="1" ht="24" customHeight="1">
      <c r="A273" s="579"/>
      <c r="B273" s="859" t="s">
        <v>647</v>
      </c>
      <c r="C273" s="860"/>
      <c r="D273" s="416"/>
      <c r="E273" s="416" t="s">
        <v>73</v>
      </c>
      <c r="F273" s="417"/>
      <c r="G273" s="418"/>
      <c r="H273" s="435"/>
      <c r="I273" s="240"/>
      <c r="J273" s="448"/>
      <c r="K273" s="455"/>
      <c r="L273" s="506"/>
      <c r="M273" s="506"/>
      <c r="N273" s="506"/>
      <c r="S273" s="566"/>
    </row>
    <row r="274" spans="1:19" s="177" customFormat="1" ht="48" customHeight="1">
      <c r="A274" s="579"/>
      <c r="B274" s="861" t="s">
        <v>551</v>
      </c>
      <c r="C274" s="860"/>
      <c r="D274" s="416"/>
      <c r="E274" s="416" t="s">
        <v>73</v>
      </c>
      <c r="F274" s="417"/>
      <c r="G274" s="418"/>
      <c r="H274" s="435"/>
      <c r="I274" s="240"/>
      <c r="J274" s="448"/>
      <c r="K274" s="455"/>
      <c r="L274" s="506"/>
      <c r="M274" s="506"/>
      <c r="N274" s="506"/>
      <c r="S274" s="566"/>
    </row>
    <row r="275" spans="1:19" s="177" customFormat="1" ht="24" customHeight="1">
      <c r="A275" s="579"/>
      <c r="B275" s="859" t="s">
        <v>552</v>
      </c>
      <c r="C275" s="860"/>
      <c r="D275" s="416"/>
      <c r="E275" s="416" t="s">
        <v>73</v>
      </c>
      <c r="F275" s="417"/>
      <c r="G275" s="418"/>
      <c r="H275" s="435"/>
      <c r="I275" s="240"/>
      <c r="J275" s="448"/>
      <c r="K275" s="455"/>
      <c r="L275" s="506"/>
      <c r="M275" s="506"/>
      <c r="N275" s="506"/>
      <c r="S275" s="566"/>
    </row>
    <row r="276" spans="1:19" s="177" customFormat="1" ht="24" customHeight="1">
      <c r="A276" s="579"/>
      <c r="B276" s="862" t="s">
        <v>668</v>
      </c>
      <c r="C276" s="863"/>
      <c r="D276" s="416"/>
      <c r="E276" s="416" t="s">
        <v>73</v>
      </c>
      <c r="F276" s="417"/>
      <c r="G276" s="418"/>
      <c r="H276" s="445"/>
      <c r="I276" s="418"/>
      <c r="J276" s="448"/>
      <c r="K276" s="455"/>
      <c r="L276" s="506"/>
      <c r="M276" s="506"/>
      <c r="N276" s="506"/>
      <c r="S276" s="566"/>
    </row>
    <row r="277" spans="1:19" s="177" customFormat="1" ht="24" customHeight="1">
      <c r="A277" s="579"/>
      <c r="B277" s="859" t="s">
        <v>553</v>
      </c>
      <c r="C277" s="860"/>
      <c r="D277" s="416"/>
      <c r="E277" s="416" t="s">
        <v>73</v>
      </c>
      <c r="F277" s="417"/>
      <c r="G277" s="418"/>
      <c r="H277" s="435"/>
      <c r="I277" s="240"/>
      <c r="J277" s="448"/>
      <c r="K277" s="455"/>
      <c r="L277" s="506"/>
      <c r="M277" s="506"/>
      <c r="N277" s="506"/>
      <c r="S277" s="566"/>
    </row>
    <row r="278" spans="1:19" s="177" customFormat="1" ht="24" customHeight="1">
      <c r="A278" s="579"/>
      <c r="B278" s="859" t="s">
        <v>554</v>
      </c>
      <c r="C278" s="860"/>
      <c r="D278" s="416"/>
      <c r="E278" s="416" t="s">
        <v>73</v>
      </c>
      <c r="F278" s="417"/>
      <c r="G278" s="418"/>
      <c r="H278" s="435"/>
      <c r="I278" s="240"/>
      <c r="J278" s="448"/>
      <c r="K278" s="455"/>
      <c r="L278" s="506"/>
      <c r="M278" s="506"/>
      <c r="N278" s="506"/>
      <c r="S278" s="566"/>
    </row>
    <row r="279" spans="1:19" s="151" customFormat="1" ht="24" customHeight="1">
      <c r="A279" s="370"/>
      <c r="B279" s="857" t="s">
        <v>535</v>
      </c>
      <c r="C279" s="858"/>
      <c r="D279" s="228"/>
      <c r="E279" s="367" t="s">
        <v>73</v>
      </c>
      <c r="F279" s="229"/>
      <c r="G279" s="230"/>
      <c r="H279" s="237"/>
      <c r="I279" s="230"/>
      <c r="J279" s="343"/>
      <c r="K279" s="255"/>
      <c r="L279" s="159"/>
      <c r="M279" s="159"/>
      <c r="N279" s="159"/>
      <c r="S279" s="150"/>
    </row>
    <row r="280" spans="1:19" s="151" customFormat="1" ht="24" customHeight="1">
      <c r="A280" s="370"/>
      <c r="B280" s="857" t="s">
        <v>536</v>
      </c>
      <c r="C280" s="858"/>
      <c r="D280" s="228"/>
      <c r="E280" s="367" t="s">
        <v>73</v>
      </c>
      <c r="F280" s="229"/>
      <c r="G280" s="230"/>
      <c r="H280" s="237"/>
      <c r="I280" s="230"/>
      <c r="J280" s="343"/>
      <c r="K280" s="255"/>
      <c r="L280" s="159"/>
      <c r="M280" s="159"/>
      <c r="N280" s="159"/>
      <c r="S280" s="150"/>
    </row>
    <row r="281" spans="1:19" s="151" customFormat="1" ht="24" customHeight="1">
      <c r="A281" s="370"/>
      <c r="B281" s="857" t="s">
        <v>537</v>
      </c>
      <c r="C281" s="858"/>
      <c r="D281" s="228"/>
      <c r="E281" s="367" t="s">
        <v>73</v>
      </c>
      <c r="F281" s="229"/>
      <c r="G281" s="230"/>
      <c r="H281" s="237"/>
      <c r="I281" s="230"/>
      <c r="J281" s="343"/>
      <c r="K281" s="255"/>
      <c r="L281" s="159"/>
      <c r="M281" s="159"/>
      <c r="N281" s="159"/>
      <c r="S281" s="150"/>
    </row>
    <row r="282" spans="1:19" s="151" customFormat="1" ht="24" customHeight="1">
      <c r="A282" s="370"/>
      <c r="B282" s="857" t="s">
        <v>538</v>
      </c>
      <c r="C282" s="858"/>
      <c r="D282" s="228"/>
      <c r="E282" s="367" t="s">
        <v>73</v>
      </c>
      <c r="F282" s="229"/>
      <c r="G282" s="230"/>
      <c r="H282" s="237"/>
      <c r="I282" s="230"/>
      <c r="J282" s="343"/>
      <c r="K282" s="255"/>
      <c r="L282" s="159"/>
      <c r="M282" s="159"/>
      <c r="N282" s="159"/>
      <c r="S282" s="150"/>
    </row>
    <row r="283" spans="1:19" s="151" customFormat="1" ht="24" customHeight="1">
      <c r="A283" s="370"/>
      <c r="B283" s="857" t="s">
        <v>539</v>
      </c>
      <c r="C283" s="858"/>
      <c r="D283" s="228"/>
      <c r="E283" s="367" t="s">
        <v>347</v>
      </c>
      <c r="F283" s="229"/>
      <c r="G283" s="230"/>
      <c r="H283" s="237"/>
      <c r="I283" s="230"/>
      <c r="J283" s="343"/>
      <c r="K283" s="255"/>
      <c r="L283" s="159"/>
      <c r="M283" s="159"/>
      <c r="N283" s="159"/>
      <c r="S283" s="150"/>
    </row>
    <row r="284" spans="1:19" s="151" customFormat="1" ht="24" customHeight="1">
      <c r="A284" s="453"/>
      <c r="B284" s="859" t="s">
        <v>641</v>
      </c>
      <c r="C284" s="860"/>
      <c r="D284" s="416"/>
      <c r="E284" s="454" t="s">
        <v>347</v>
      </c>
      <c r="F284" s="417"/>
      <c r="G284" s="418"/>
      <c r="H284" s="445"/>
      <c r="I284" s="418"/>
      <c r="J284" s="448"/>
      <c r="K284" s="455"/>
      <c r="L284" s="159"/>
      <c r="M284" s="159"/>
      <c r="N284" s="159"/>
      <c r="S284" s="150"/>
    </row>
    <row r="285" spans="1:19" s="151" customFormat="1" ht="24" customHeight="1">
      <c r="A285" s="441"/>
      <c r="B285" s="797" t="s">
        <v>642</v>
      </c>
      <c r="C285" s="798" t="s">
        <v>349</v>
      </c>
      <c r="D285" s="416"/>
      <c r="E285" s="416" t="s">
        <v>347</v>
      </c>
      <c r="F285" s="417"/>
      <c r="G285" s="418"/>
      <c r="H285" s="445"/>
      <c r="I285" s="418"/>
      <c r="J285" s="420"/>
      <c r="K285" s="446"/>
      <c r="L285" s="159"/>
      <c r="M285" s="159"/>
      <c r="N285" s="159"/>
      <c r="S285" s="150"/>
    </row>
    <row r="286" spans="1:19" s="423" customFormat="1" ht="24" customHeight="1">
      <c r="A286" s="441"/>
      <c r="B286" s="797" t="s">
        <v>492</v>
      </c>
      <c r="C286" s="798" t="s">
        <v>349</v>
      </c>
      <c r="D286" s="456"/>
      <c r="E286" s="416" t="s">
        <v>347</v>
      </c>
      <c r="F286" s="417"/>
      <c r="G286" s="418"/>
      <c r="H286" s="445"/>
      <c r="I286" s="418"/>
      <c r="J286" s="448"/>
      <c r="K286" s="438"/>
      <c r="L286" s="422"/>
      <c r="M286" s="422"/>
      <c r="N286" s="422"/>
      <c r="S286" s="424"/>
    </row>
    <row r="287" spans="1:19" s="151" customFormat="1" ht="25.5" customHeight="1">
      <c r="A287" s="370"/>
      <c r="B287" s="773" t="s">
        <v>522</v>
      </c>
      <c r="C287" s="774" t="s">
        <v>349</v>
      </c>
      <c r="D287" s="228"/>
      <c r="E287" s="228" t="s">
        <v>347</v>
      </c>
      <c r="F287" s="349"/>
      <c r="G287" s="230"/>
      <c r="H287" s="237"/>
      <c r="I287" s="230"/>
      <c r="J287" s="343"/>
      <c r="K287" s="255"/>
      <c r="L287" s="159"/>
      <c r="M287" s="159"/>
      <c r="N287" s="159"/>
      <c r="S287" s="150"/>
    </row>
    <row r="288" spans="1:19" s="151" customFormat="1" ht="25.5" customHeight="1">
      <c r="A288" s="370"/>
      <c r="B288" s="773" t="s">
        <v>540</v>
      </c>
      <c r="C288" s="774"/>
      <c r="D288" s="266"/>
      <c r="E288" s="228" t="s">
        <v>343</v>
      </c>
      <c r="F288" s="267"/>
      <c r="G288" s="233"/>
      <c r="H288" s="382"/>
      <c r="I288" s="233"/>
      <c r="J288" s="343"/>
      <c r="K288" s="255"/>
      <c r="L288" s="159"/>
      <c r="M288" s="159"/>
      <c r="N288" s="159"/>
      <c r="S288" s="150"/>
    </row>
    <row r="289" spans="1:19" s="151" customFormat="1" ht="25.5" customHeight="1">
      <c r="A289" s="457"/>
      <c r="B289" s="864" t="s">
        <v>643</v>
      </c>
      <c r="C289" s="864"/>
      <c r="D289" s="449"/>
      <c r="E289" s="416" t="s">
        <v>343</v>
      </c>
      <c r="F289" s="436"/>
      <c r="G289" s="240"/>
      <c r="H289" s="436"/>
      <c r="I289" s="350"/>
      <c r="J289" s="450"/>
      <c r="K289" s="451"/>
      <c r="L289" s="159"/>
      <c r="M289" s="159"/>
      <c r="N289" s="159"/>
      <c r="S289" s="150"/>
    </row>
    <row r="290" spans="1:19" s="151" customFormat="1" ht="25.5" customHeight="1">
      <c r="A290" s="374"/>
      <c r="B290" s="852" t="s">
        <v>533</v>
      </c>
      <c r="C290" s="853"/>
      <c r="D290" s="375"/>
      <c r="E290" s="375"/>
      <c r="F290" s="356"/>
      <c r="G290" s="247"/>
      <c r="H290" s="248"/>
      <c r="I290" s="247"/>
      <c r="J290" s="247"/>
      <c r="K290" s="379"/>
      <c r="L290" s="159"/>
      <c r="M290" s="159"/>
      <c r="N290" s="159"/>
      <c r="S290" s="150"/>
    </row>
    <row r="291" spans="1:19" s="151" customFormat="1" ht="25.5" customHeight="1">
      <c r="A291" s="366">
        <v>12</v>
      </c>
      <c r="B291" s="854" t="s">
        <v>542</v>
      </c>
      <c r="C291" s="855"/>
      <c r="D291" s="331"/>
      <c r="E291" s="331"/>
      <c r="F291" s="332"/>
      <c r="G291" s="333"/>
      <c r="H291" s="334"/>
      <c r="I291" s="333"/>
      <c r="J291" s="335"/>
      <c r="K291" s="255"/>
      <c r="L291" s="159"/>
      <c r="M291" s="159"/>
      <c r="N291" s="159"/>
      <c r="S291" s="150"/>
    </row>
    <row r="292" spans="1:19" s="151" customFormat="1" ht="25.5" customHeight="1">
      <c r="A292" s="370"/>
      <c r="B292" s="842" t="s">
        <v>543</v>
      </c>
      <c r="C292" s="842"/>
      <c r="D292" s="367"/>
      <c r="E292" s="228" t="s">
        <v>343</v>
      </c>
      <c r="F292" s="368"/>
      <c r="G292" s="230"/>
      <c r="H292" s="371"/>
      <c r="I292" s="230"/>
      <c r="J292" s="343"/>
      <c r="K292" s="255"/>
      <c r="L292" s="159"/>
      <c r="M292" s="159"/>
      <c r="N292" s="159"/>
      <c r="S292" s="150"/>
    </row>
    <row r="293" spans="1:19" s="151" customFormat="1" ht="25.5" customHeight="1">
      <c r="A293" s="370"/>
      <c r="B293" s="844" t="s">
        <v>544</v>
      </c>
      <c r="C293" s="845"/>
      <c r="D293" s="367"/>
      <c r="E293" s="228" t="s">
        <v>343</v>
      </c>
      <c r="F293" s="368"/>
      <c r="G293" s="230"/>
      <c r="H293" s="371"/>
      <c r="I293" s="230"/>
      <c r="J293" s="343"/>
      <c r="K293" s="255"/>
      <c r="L293" s="159"/>
      <c r="M293" s="159"/>
      <c r="N293" s="159"/>
      <c r="S293" s="150"/>
    </row>
    <row r="294" spans="1:19" s="151" customFormat="1" ht="25.5" customHeight="1">
      <c r="A294" s="370"/>
      <c r="B294" s="844" t="s">
        <v>545</v>
      </c>
      <c r="C294" s="845"/>
      <c r="D294" s="367"/>
      <c r="E294" s="228" t="s">
        <v>343</v>
      </c>
      <c r="F294" s="368"/>
      <c r="G294" s="230"/>
      <c r="H294" s="371"/>
      <c r="I294" s="230"/>
      <c r="J294" s="343"/>
      <c r="K294" s="255"/>
      <c r="L294" s="159"/>
      <c r="M294" s="159"/>
      <c r="N294" s="159"/>
      <c r="S294" s="150"/>
    </row>
    <row r="295" spans="1:19" ht="25.5" customHeight="1">
      <c r="A295" s="374"/>
      <c r="B295" s="852" t="s">
        <v>541</v>
      </c>
      <c r="C295" s="853"/>
      <c r="D295" s="375"/>
      <c r="E295" s="375"/>
      <c r="F295" s="356"/>
      <c r="G295" s="376"/>
      <c r="H295" s="377"/>
      <c r="I295" s="376"/>
      <c r="J295" s="380"/>
      <c r="K295" s="379"/>
      <c r="L295" s="111"/>
    </row>
    <row r="296" spans="1:19" ht="25.5" customHeight="1">
      <c r="A296" s="105"/>
      <c r="B296" s="520"/>
      <c r="C296" s="521"/>
      <c r="D296" s="383"/>
      <c r="E296" s="213"/>
      <c r="F296" s="229"/>
      <c r="G296" s="214"/>
      <c r="H296" s="384"/>
      <c r="I296" s="214"/>
      <c r="J296" s="385"/>
      <c r="K296" s="386"/>
      <c r="L296" s="111"/>
    </row>
    <row r="297" spans="1:19" ht="25.5" customHeight="1" thickBot="1">
      <c r="A297" s="598"/>
      <c r="B297" s="871" t="s">
        <v>82</v>
      </c>
      <c r="C297" s="872"/>
      <c r="D297" s="599"/>
      <c r="E297" s="600"/>
      <c r="F297" s="601"/>
      <c r="G297" s="602"/>
      <c r="H297" s="603"/>
      <c r="I297" s="602"/>
      <c r="J297" s="602"/>
      <c r="K297" s="604"/>
      <c r="L297" s="111"/>
    </row>
    <row r="298" spans="1:19" ht="27.75" customHeight="1">
      <c r="A298" s="873"/>
      <c r="B298" s="875" t="s">
        <v>36</v>
      </c>
      <c r="C298" s="876"/>
      <c r="D298" s="876"/>
      <c r="E298" s="876"/>
      <c r="F298" s="877"/>
      <c r="G298" s="881"/>
      <c r="H298" s="882"/>
      <c r="I298" s="882"/>
      <c r="J298" s="883"/>
      <c r="K298" s="865" t="s">
        <v>30</v>
      </c>
      <c r="L298" s="35"/>
    </row>
    <row r="299" spans="1:19" ht="27.75" customHeight="1" thickBot="1">
      <c r="A299" s="874"/>
      <c r="B299" s="878"/>
      <c r="C299" s="879"/>
      <c r="D299" s="879"/>
      <c r="E299" s="879"/>
      <c r="F299" s="880"/>
      <c r="G299" s="867"/>
      <c r="H299" s="868"/>
      <c r="I299" s="868"/>
      <c r="J299" s="869"/>
      <c r="K299" s="866"/>
      <c r="L299" s="35"/>
    </row>
    <row r="300" spans="1:19">
      <c r="A300" s="113"/>
      <c r="B300" s="114"/>
      <c r="C300" s="114"/>
      <c r="D300" s="115"/>
      <c r="E300" s="114"/>
      <c r="F300" s="392"/>
      <c r="G300" s="393"/>
      <c r="H300" s="116"/>
      <c r="I300" s="393"/>
      <c r="J300" s="114"/>
      <c r="K300" s="104"/>
      <c r="L300" s="111"/>
    </row>
    <row r="301" spans="1:19">
      <c r="A301" s="113"/>
      <c r="B301" s="114"/>
      <c r="C301" s="114"/>
      <c r="D301" s="115"/>
      <c r="E301" s="114"/>
      <c r="F301" s="392"/>
      <c r="G301" s="393"/>
      <c r="H301" s="116"/>
      <c r="I301" s="393"/>
      <c r="J301" s="114"/>
      <c r="K301" s="104"/>
      <c r="L301" s="111"/>
    </row>
    <row r="302" spans="1:19">
      <c r="A302" s="113"/>
      <c r="B302" s="114"/>
      <c r="C302" s="114"/>
      <c r="D302" s="115"/>
      <c r="E302" s="114"/>
      <c r="F302" s="392"/>
      <c r="G302" s="393"/>
      <c r="H302" s="116"/>
      <c r="I302" s="393"/>
      <c r="J302" s="114"/>
      <c r="K302" s="104"/>
      <c r="L302" s="111"/>
    </row>
    <row r="303" spans="1:19">
      <c r="A303" s="113"/>
      <c r="B303" s="114"/>
      <c r="C303" s="114"/>
      <c r="D303" s="115"/>
      <c r="E303" s="114"/>
      <c r="F303" s="392"/>
      <c r="G303" s="393"/>
      <c r="H303" s="116"/>
      <c r="I303" s="393"/>
      <c r="J303" s="114"/>
      <c r="K303" s="111"/>
      <c r="L303" s="111"/>
    </row>
    <row r="304" spans="1:19">
      <c r="K304" s="111"/>
      <c r="L304" s="111"/>
    </row>
    <row r="305" spans="11:12">
      <c r="K305" s="111"/>
      <c r="L305" s="111"/>
    </row>
    <row r="306" spans="11:12">
      <c r="K306" s="111"/>
      <c r="L306" s="111"/>
    </row>
    <row r="307" spans="11:12">
      <c r="K307" s="111"/>
      <c r="L307" s="111"/>
    </row>
    <row r="308" spans="11:12">
      <c r="K308" s="111"/>
      <c r="L308" s="111"/>
    </row>
    <row r="309" spans="11:12">
      <c r="K309" s="111"/>
      <c r="L309" s="111"/>
    </row>
    <row r="310" spans="11:12">
      <c r="K310" s="111"/>
      <c r="L310" s="111"/>
    </row>
    <row r="311" spans="11:12">
      <c r="K311" s="111"/>
      <c r="L311" s="111"/>
    </row>
    <row r="312" spans="11:12">
      <c r="K312" s="111"/>
      <c r="L312" s="111"/>
    </row>
    <row r="313" spans="11:12">
      <c r="K313" s="111"/>
      <c r="L313" s="111"/>
    </row>
    <row r="314" spans="11:12">
      <c r="K314" s="111"/>
      <c r="L314" s="111"/>
    </row>
    <row r="315" spans="11:12">
      <c r="K315" s="111"/>
      <c r="L315" s="111"/>
    </row>
    <row r="316" spans="11:12">
      <c r="K316" s="111"/>
      <c r="L316" s="111"/>
    </row>
    <row r="317" spans="11:12">
      <c r="K317" s="111"/>
      <c r="L317" s="111"/>
    </row>
    <row r="318" spans="11:12">
      <c r="K318" s="111"/>
      <c r="L318" s="111"/>
    </row>
    <row r="319" spans="11:12">
      <c r="K319" s="111"/>
      <c r="L319" s="111"/>
    </row>
    <row r="320" spans="11:12">
      <c r="K320" s="111"/>
      <c r="L320" s="111"/>
    </row>
    <row r="321" spans="11:12">
      <c r="K321" s="111"/>
      <c r="L321" s="111"/>
    </row>
    <row r="322" spans="11:12">
      <c r="K322" s="111"/>
      <c r="L322" s="111"/>
    </row>
    <row r="323" spans="11:12">
      <c r="K323" s="111"/>
      <c r="L323" s="111"/>
    </row>
    <row r="324" spans="11:12">
      <c r="K324" s="111"/>
      <c r="L324" s="111"/>
    </row>
    <row r="325" spans="11:12">
      <c r="K325" s="111"/>
      <c r="L325" s="111"/>
    </row>
    <row r="326" spans="11:12">
      <c r="K326" s="111"/>
      <c r="L326" s="111"/>
    </row>
    <row r="327" spans="11:12">
      <c r="K327" s="111"/>
      <c r="L327" s="111"/>
    </row>
    <row r="328" spans="11:12">
      <c r="K328" s="111"/>
      <c r="L328" s="111"/>
    </row>
    <row r="329" spans="11:12">
      <c r="K329" s="111"/>
      <c r="L329" s="111"/>
    </row>
    <row r="330" spans="11:12">
      <c r="K330" s="111"/>
      <c r="L330" s="111"/>
    </row>
    <row r="331" spans="11:12">
      <c r="K331" s="111"/>
      <c r="L331" s="111"/>
    </row>
    <row r="332" spans="11:12">
      <c r="K332" s="111"/>
      <c r="L332" s="111"/>
    </row>
    <row r="333" spans="11:12">
      <c r="K333" s="111"/>
      <c r="L333" s="111"/>
    </row>
    <row r="334" spans="11:12">
      <c r="K334" s="111"/>
      <c r="L334" s="111"/>
    </row>
    <row r="335" spans="11:12">
      <c r="K335" s="111"/>
      <c r="L335" s="111"/>
    </row>
    <row r="336" spans="11:12">
      <c r="K336" s="111"/>
      <c r="L336" s="111"/>
    </row>
    <row r="337" spans="11:12">
      <c r="K337" s="111"/>
      <c r="L337" s="111"/>
    </row>
    <row r="338" spans="11:12">
      <c r="K338" s="111"/>
      <c r="L338" s="111"/>
    </row>
    <row r="339" spans="11:12">
      <c r="K339" s="111"/>
      <c r="L339" s="111"/>
    </row>
    <row r="340" spans="11:12">
      <c r="K340" s="111"/>
      <c r="L340" s="111"/>
    </row>
    <row r="341" spans="11:12">
      <c r="K341" s="111"/>
      <c r="L341" s="111"/>
    </row>
    <row r="342" spans="11:12">
      <c r="K342" s="111"/>
      <c r="L342" s="111"/>
    </row>
    <row r="343" spans="11:12">
      <c r="K343" s="111"/>
      <c r="L343" s="111"/>
    </row>
    <row r="344" spans="11:12">
      <c r="K344" s="111"/>
      <c r="L344" s="111"/>
    </row>
    <row r="345" spans="11:12">
      <c r="K345" s="111"/>
      <c r="L345" s="111"/>
    </row>
    <row r="346" spans="11:12">
      <c r="K346" s="111"/>
      <c r="L346" s="111"/>
    </row>
    <row r="347" spans="11:12">
      <c r="K347" s="111"/>
      <c r="L347" s="111"/>
    </row>
    <row r="348" spans="11:12">
      <c r="K348" s="111"/>
      <c r="L348" s="111"/>
    </row>
    <row r="349" spans="11:12">
      <c r="K349" s="111"/>
      <c r="L349" s="111"/>
    </row>
    <row r="350" spans="11:12">
      <c r="K350" s="111"/>
      <c r="L350" s="111"/>
    </row>
    <row r="351" spans="11:12">
      <c r="K351" s="111"/>
      <c r="L351" s="111"/>
    </row>
    <row r="352" spans="11:12">
      <c r="K352" s="111"/>
      <c r="L352" s="111"/>
    </row>
    <row r="353" spans="11:12">
      <c r="K353" s="111"/>
      <c r="L353" s="111"/>
    </row>
    <row r="354" spans="11:12">
      <c r="K354" s="111"/>
      <c r="L354" s="111"/>
    </row>
    <row r="355" spans="11:12">
      <c r="K355" s="111"/>
      <c r="L355" s="111"/>
    </row>
    <row r="356" spans="11:12">
      <c r="K356" s="111"/>
      <c r="L356" s="111"/>
    </row>
    <row r="357" spans="11:12">
      <c r="K357" s="111"/>
      <c r="L357" s="111"/>
    </row>
    <row r="358" spans="11:12">
      <c r="K358" s="111"/>
      <c r="L358" s="111"/>
    </row>
    <row r="359" spans="11:12">
      <c r="K359" s="111"/>
      <c r="L359" s="111"/>
    </row>
    <row r="360" spans="11:12">
      <c r="K360" s="111"/>
      <c r="L360" s="111"/>
    </row>
    <row r="361" spans="11:12">
      <c r="K361" s="111"/>
      <c r="L361" s="111"/>
    </row>
    <row r="362" spans="11:12">
      <c r="K362" s="111"/>
      <c r="L362" s="111"/>
    </row>
    <row r="363" spans="11:12">
      <c r="K363" s="111"/>
      <c r="L363" s="111"/>
    </row>
    <row r="364" spans="11:12">
      <c r="K364" s="111"/>
      <c r="L364" s="111"/>
    </row>
    <row r="365" spans="11:12">
      <c r="K365" s="111"/>
      <c r="L365" s="111"/>
    </row>
    <row r="366" spans="11:12">
      <c r="K366" s="111"/>
      <c r="L366" s="111"/>
    </row>
    <row r="367" spans="11:12">
      <c r="K367" s="111"/>
      <c r="L367" s="111"/>
    </row>
    <row r="368" spans="11:12">
      <c r="K368" s="111"/>
      <c r="L368" s="111"/>
    </row>
    <row r="369" spans="11:12">
      <c r="K369" s="111"/>
      <c r="L369" s="111"/>
    </row>
    <row r="370" spans="11:12">
      <c r="K370" s="111"/>
      <c r="L370" s="111"/>
    </row>
    <row r="371" spans="11:12">
      <c r="K371" s="111"/>
      <c r="L371" s="111"/>
    </row>
    <row r="372" spans="11:12">
      <c r="K372" s="111"/>
      <c r="L372" s="111"/>
    </row>
    <row r="373" spans="11:12">
      <c r="K373" s="111"/>
      <c r="L373" s="111"/>
    </row>
    <row r="374" spans="11:12">
      <c r="K374" s="111"/>
      <c r="L374" s="111"/>
    </row>
    <row r="375" spans="11:12">
      <c r="K375" s="111"/>
      <c r="L375" s="111"/>
    </row>
    <row r="376" spans="11:12">
      <c r="K376" s="111"/>
      <c r="L376" s="111"/>
    </row>
    <row r="377" spans="11:12">
      <c r="K377" s="111"/>
      <c r="L377" s="111"/>
    </row>
    <row r="378" spans="11:12">
      <c r="K378" s="111"/>
      <c r="L378" s="111"/>
    </row>
    <row r="379" spans="11:12">
      <c r="K379" s="111"/>
      <c r="L379" s="111"/>
    </row>
    <row r="380" spans="11:12">
      <c r="K380" s="111"/>
      <c r="L380" s="111"/>
    </row>
    <row r="381" spans="11:12">
      <c r="K381" s="111"/>
      <c r="L381" s="111"/>
    </row>
    <row r="382" spans="11:12">
      <c r="K382" s="111"/>
      <c r="L382" s="111"/>
    </row>
    <row r="383" spans="11:12">
      <c r="K383" s="111"/>
      <c r="L383" s="111"/>
    </row>
    <row r="384" spans="11:12">
      <c r="K384" s="111"/>
      <c r="L384" s="111"/>
    </row>
    <row r="385" spans="11:12">
      <c r="K385" s="111"/>
      <c r="L385" s="111"/>
    </row>
    <row r="386" spans="11:12">
      <c r="K386" s="111"/>
      <c r="L386" s="111"/>
    </row>
    <row r="387" spans="11:12">
      <c r="K387" s="111"/>
      <c r="L387" s="111"/>
    </row>
    <row r="388" spans="11:12">
      <c r="K388" s="111"/>
      <c r="L388" s="111"/>
    </row>
    <row r="389" spans="11:12">
      <c r="K389" s="111"/>
      <c r="L389" s="111"/>
    </row>
    <row r="390" spans="11:12">
      <c r="K390" s="111"/>
      <c r="L390" s="111"/>
    </row>
    <row r="391" spans="11:12">
      <c r="K391" s="111"/>
      <c r="L391" s="111"/>
    </row>
    <row r="392" spans="11:12">
      <c r="K392" s="111"/>
      <c r="L392" s="111"/>
    </row>
    <row r="393" spans="11:12">
      <c r="K393" s="111"/>
      <c r="L393" s="111"/>
    </row>
    <row r="394" spans="11:12">
      <c r="K394" s="111"/>
      <c r="L394" s="111"/>
    </row>
    <row r="395" spans="11:12">
      <c r="K395" s="111"/>
      <c r="L395" s="111"/>
    </row>
    <row r="396" spans="11:12">
      <c r="K396" s="111"/>
      <c r="L396" s="111"/>
    </row>
    <row r="397" spans="11:12">
      <c r="K397" s="111"/>
      <c r="L397" s="111"/>
    </row>
    <row r="398" spans="11:12">
      <c r="K398" s="111"/>
      <c r="L398" s="111"/>
    </row>
    <row r="399" spans="11:12">
      <c r="K399" s="111"/>
      <c r="L399" s="111"/>
    </row>
    <row r="400" spans="11:12">
      <c r="K400" s="111"/>
      <c r="L400" s="111"/>
    </row>
    <row r="401" spans="11:12">
      <c r="K401" s="111"/>
      <c r="L401" s="111"/>
    </row>
    <row r="402" spans="11:12">
      <c r="K402" s="111"/>
      <c r="L402" s="111"/>
    </row>
    <row r="403" spans="11:12">
      <c r="K403" s="111"/>
      <c r="L403" s="111"/>
    </row>
    <row r="404" spans="11:12">
      <c r="K404" s="111"/>
      <c r="L404" s="111"/>
    </row>
    <row r="405" spans="11:12">
      <c r="K405" s="111"/>
      <c r="L405" s="111"/>
    </row>
    <row r="406" spans="11:12">
      <c r="K406" s="111"/>
      <c r="L406" s="111"/>
    </row>
    <row r="407" spans="11:12">
      <c r="K407" s="111"/>
      <c r="L407" s="111"/>
    </row>
    <row r="408" spans="11:12">
      <c r="K408" s="111"/>
      <c r="L408" s="111"/>
    </row>
    <row r="409" spans="11:12">
      <c r="K409" s="111"/>
      <c r="L409" s="111"/>
    </row>
    <row r="410" spans="11:12">
      <c r="K410" s="111"/>
      <c r="L410" s="111"/>
    </row>
    <row r="411" spans="11:12">
      <c r="K411" s="111"/>
      <c r="L411" s="111"/>
    </row>
    <row r="412" spans="11:12">
      <c r="K412" s="111"/>
      <c r="L412" s="111"/>
    </row>
    <row r="413" spans="11:12">
      <c r="K413" s="111"/>
      <c r="L413" s="111"/>
    </row>
    <row r="414" spans="11:12">
      <c r="K414" s="111"/>
      <c r="L414" s="111"/>
    </row>
    <row r="415" spans="11:12">
      <c r="K415" s="111"/>
      <c r="L415" s="111"/>
    </row>
    <row r="416" spans="11:12">
      <c r="K416" s="111"/>
      <c r="L416" s="111"/>
    </row>
    <row r="417" spans="11:12">
      <c r="K417" s="111"/>
      <c r="L417" s="111"/>
    </row>
    <row r="418" spans="11:12">
      <c r="K418" s="111"/>
      <c r="L418" s="111"/>
    </row>
    <row r="419" spans="11:12">
      <c r="K419" s="111"/>
      <c r="L419" s="111"/>
    </row>
    <row r="420" spans="11:12">
      <c r="K420" s="111"/>
      <c r="L420" s="111"/>
    </row>
    <row r="421" spans="11:12">
      <c r="K421" s="111"/>
      <c r="L421" s="111"/>
    </row>
    <row r="422" spans="11:12">
      <c r="K422" s="111"/>
      <c r="L422" s="111"/>
    </row>
    <row r="423" spans="11:12">
      <c r="K423" s="111"/>
      <c r="L423" s="111"/>
    </row>
    <row r="424" spans="11:12">
      <c r="K424" s="111"/>
      <c r="L424" s="111"/>
    </row>
    <row r="425" spans="11:12">
      <c r="K425" s="111"/>
      <c r="L425" s="111"/>
    </row>
    <row r="426" spans="11:12">
      <c r="K426" s="111"/>
      <c r="L426" s="111"/>
    </row>
    <row r="427" spans="11:12">
      <c r="K427" s="111"/>
      <c r="L427" s="111"/>
    </row>
    <row r="428" spans="11:12">
      <c r="K428" s="111"/>
      <c r="L428" s="111"/>
    </row>
    <row r="429" spans="11:12">
      <c r="K429" s="111"/>
      <c r="L429" s="111"/>
    </row>
    <row r="430" spans="11:12">
      <c r="K430" s="111"/>
      <c r="L430" s="111"/>
    </row>
    <row r="431" spans="11:12">
      <c r="K431" s="111"/>
      <c r="L431" s="111"/>
    </row>
    <row r="432" spans="11:12">
      <c r="K432" s="111"/>
      <c r="L432" s="111"/>
    </row>
    <row r="433" spans="11:12">
      <c r="K433" s="111"/>
      <c r="L433" s="111"/>
    </row>
    <row r="434" spans="11:12">
      <c r="K434" s="111"/>
      <c r="L434" s="111"/>
    </row>
    <row r="435" spans="11:12">
      <c r="K435" s="111"/>
      <c r="L435" s="111"/>
    </row>
    <row r="436" spans="11:12">
      <c r="K436" s="111"/>
      <c r="L436" s="111"/>
    </row>
    <row r="437" spans="11:12">
      <c r="K437" s="111"/>
      <c r="L437" s="111"/>
    </row>
    <row r="438" spans="11:12">
      <c r="K438" s="111"/>
      <c r="L438" s="111"/>
    </row>
    <row r="439" spans="11:12">
      <c r="K439" s="111"/>
      <c r="L439" s="111"/>
    </row>
    <row r="440" spans="11:12">
      <c r="K440" s="111"/>
      <c r="L440" s="111"/>
    </row>
    <row r="441" spans="11:12">
      <c r="K441" s="111"/>
      <c r="L441" s="111"/>
    </row>
    <row r="442" spans="11:12">
      <c r="K442" s="111"/>
      <c r="L442" s="111"/>
    </row>
    <row r="443" spans="11:12">
      <c r="K443" s="111"/>
      <c r="L443" s="111"/>
    </row>
    <row r="444" spans="11:12">
      <c r="K444" s="111"/>
      <c r="L444" s="111"/>
    </row>
    <row r="445" spans="11:12">
      <c r="K445" s="111"/>
      <c r="L445" s="111"/>
    </row>
    <row r="446" spans="11:12">
      <c r="K446" s="111"/>
      <c r="L446" s="111"/>
    </row>
    <row r="447" spans="11:12">
      <c r="K447" s="111"/>
      <c r="L447" s="111"/>
    </row>
    <row r="448" spans="11:12">
      <c r="K448" s="111"/>
      <c r="L448" s="111"/>
    </row>
    <row r="449" spans="11:12">
      <c r="K449" s="111"/>
      <c r="L449" s="111"/>
    </row>
    <row r="450" spans="11:12">
      <c r="K450" s="111"/>
      <c r="L450" s="111"/>
    </row>
    <row r="451" spans="11:12">
      <c r="K451" s="111"/>
      <c r="L451" s="111"/>
    </row>
    <row r="452" spans="11:12">
      <c r="K452" s="111"/>
      <c r="L452" s="111"/>
    </row>
    <row r="453" spans="11:12">
      <c r="K453" s="111"/>
      <c r="L453" s="111"/>
    </row>
    <row r="454" spans="11:12">
      <c r="K454" s="111"/>
      <c r="L454" s="111"/>
    </row>
    <row r="455" spans="11:12">
      <c r="K455" s="111"/>
      <c r="L455" s="111"/>
    </row>
    <row r="456" spans="11:12">
      <c r="K456" s="111"/>
      <c r="L456" s="111"/>
    </row>
    <row r="457" spans="11:12">
      <c r="K457" s="111"/>
      <c r="L457" s="111"/>
    </row>
    <row r="458" spans="11:12">
      <c r="K458" s="111"/>
      <c r="L458" s="111"/>
    </row>
    <row r="459" spans="11:12">
      <c r="K459" s="111"/>
      <c r="L459" s="111"/>
    </row>
    <row r="460" spans="11:12">
      <c r="K460" s="111"/>
      <c r="L460" s="111"/>
    </row>
    <row r="461" spans="11:12">
      <c r="K461" s="111"/>
      <c r="L461" s="111"/>
    </row>
    <row r="462" spans="11:12">
      <c r="K462" s="111"/>
      <c r="L462" s="111"/>
    </row>
    <row r="463" spans="11:12">
      <c r="K463" s="111"/>
      <c r="L463" s="111"/>
    </row>
    <row r="464" spans="11:12">
      <c r="K464" s="111"/>
      <c r="L464" s="111"/>
    </row>
    <row r="465" spans="11:12">
      <c r="K465" s="111"/>
      <c r="L465" s="111"/>
    </row>
    <row r="466" spans="11:12">
      <c r="K466" s="111"/>
      <c r="L466" s="111"/>
    </row>
    <row r="467" spans="11:12">
      <c r="K467" s="111"/>
      <c r="L467" s="111"/>
    </row>
    <row r="468" spans="11:12">
      <c r="K468" s="111"/>
      <c r="L468" s="111"/>
    </row>
    <row r="469" spans="11:12">
      <c r="K469" s="111"/>
      <c r="L469" s="111"/>
    </row>
    <row r="470" spans="11:12">
      <c r="K470" s="111"/>
      <c r="L470" s="111"/>
    </row>
    <row r="471" spans="11:12">
      <c r="K471" s="111"/>
      <c r="L471" s="111"/>
    </row>
    <row r="472" spans="11:12">
      <c r="K472" s="111"/>
      <c r="L472" s="111"/>
    </row>
    <row r="473" spans="11:12">
      <c r="K473" s="111"/>
      <c r="L473" s="111"/>
    </row>
    <row r="474" spans="11:12" ht="48.75" customHeight="1">
      <c r="K474" s="111"/>
      <c r="L474" s="111"/>
    </row>
    <row r="475" spans="11:12" ht="42" customHeight="1">
      <c r="K475" s="111"/>
      <c r="L475" s="111"/>
    </row>
    <row r="476" spans="11:12" ht="25.5" customHeight="1">
      <c r="K476" s="111"/>
      <c r="L476" s="111"/>
    </row>
    <row r="477" spans="11:12">
      <c r="K477" s="111"/>
      <c r="L477" s="111"/>
    </row>
    <row r="478" spans="11:12">
      <c r="K478" s="111"/>
      <c r="L478" s="111"/>
    </row>
    <row r="479" spans="11:12">
      <c r="K479" s="111"/>
      <c r="L479" s="111"/>
    </row>
    <row r="480" spans="11:12">
      <c r="K480" s="111"/>
      <c r="L480" s="111"/>
    </row>
    <row r="481" spans="11:12">
      <c r="K481" s="111"/>
      <c r="L481" s="111"/>
    </row>
    <row r="482" spans="11:12">
      <c r="K482" s="111"/>
      <c r="L482" s="111"/>
    </row>
    <row r="483" spans="11:12">
      <c r="K483" s="111"/>
      <c r="L483" s="111"/>
    </row>
    <row r="484" spans="11:12">
      <c r="K484" s="111"/>
      <c r="L484" s="111"/>
    </row>
    <row r="485" spans="11:12" ht="39" customHeight="1">
      <c r="K485" s="111"/>
      <c r="L485" s="111"/>
    </row>
    <row r="486" spans="11:12" ht="25.5" customHeight="1">
      <c r="K486" s="111"/>
      <c r="L486" s="111"/>
    </row>
    <row r="487" spans="11:12" ht="45" customHeight="1">
      <c r="K487" s="111"/>
      <c r="L487" s="111"/>
    </row>
    <row r="488" spans="11:12" ht="42" customHeight="1">
      <c r="K488" s="111"/>
      <c r="L488" s="111"/>
    </row>
    <row r="489" spans="11:12" ht="23.25" customHeight="1">
      <c r="K489" s="111"/>
      <c r="L489" s="111"/>
    </row>
    <row r="490" spans="11:12">
      <c r="K490" s="111"/>
      <c r="L490" s="111"/>
    </row>
    <row r="491" spans="11:12">
      <c r="K491" s="111"/>
      <c r="L491" s="111"/>
    </row>
    <row r="492" spans="11:12">
      <c r="K492" s="111"/>
      <c r="L492" s="111"/>
    </row>
    <row r="493" spans="11:12">
      <c r="K493" s="111"/>
      <c r="L493" s="111"/>
    </row>
    <row r="494" spans="11:12">
      <c r="K494" s="111"/>
      <c r="L494" s="111"/>
    </row>
    <row r="495" spans="11:12">
      <c r="K495" s="111"/>
      <c r="L495" s="111"/>
    </row>
    <row r="496" spans="11:12">
      <c r="K496" s="111"/>
      <c r="L496" s="111"/>
    </row>
    <row r="497" spans="11:12">
      <c r="K497" s="111"/>
      <c r="L497" s="111"/>
    </row>
    <row r="498" spans="11:12">
      <c r="K498" s="111"/>
      <c r="L498" s="111"/>
    </row>
    <row r="499" spans="11:12">
      <c r="K499" s="111"/>
      <c r="L499" s="111"/>
    </row>
    <row r="500" spans="11:12">
      <c r="K500" s="111"/>
      <c r="L500" s="111"/>
    </row>
    <row r="501" spans="11:12">
      <c r="K501" s="111"/>
      <c r="L501" s="111"/>
    </row>
    <row r="502" spans="11:12">
      <c r="K502" s="111"/>
      <c r="L502" s="111"/>
    </row>
    <row r="503" spans="11:12">
      <c r="K503" s="111"/>
      <c r="L503" s="111"/>
    </row>
    <row r="504" spans="11:12">
      <c r="K504" s="111"/>
      <c r="L504" s="111"/>
    </row>
    <row r="505" spans="11:12">
      <c r="K505" s="111"/>
      <c r="L505" s="111"/>
    </row>
    <row r="506" spans="11:12">
      <c r="K506" s="111"/>
      <c r="L506" s="111"/>
    </row>
    <row r="507" spans="11:12">
      <c r="K507" s="111"/>
      <c r="L507" s="111"/>
    </row>
    <row r="508" spans="11:12">
      <c r="K508" s="111"/>
      <c r="L508" s="111"/>
    </row>
    <row r="509" spans="11:12">
      <c r="K509" s="111"/>
      <c r="L509" s="111"/>
    </row>
    <row r="510" spans="11:12">
      <c r="K510" s="111"/>
      <c r="L510" s="111"/>
    </row>
    <row r="511" spans="11:12">
      <c r="K511" s="111"/>
      <c r="L511" s="111"/>
    </row>
    <row r="512" spans="11:12">
      <c r="K512" s="111"/>
      <c r="L512" s="111"/>
    </row>
    <row r="513" spans="11:12">
      <c r="K513" s="111"/>
      <c r="L513" s="111"/>
    </row>
    <row r="514" spans="11:12" ht="21" customHeight="1">
      <c r="K514" s="111"/>
      <c r="L514" s="111"/>
    </row>
    <row r="515" spans="11:12">
      <c r="K515" s="111"/>
      <c r="L515" s="111"/>
    </row>
    <row r="516" spans="11:12">
      <c r="K516" s="111"/>
      <c r="L516" s="111"/>
    </row>
    <row r="517" spans="11:12">
      <c r="K517" s="111"/>
      <c r="L517" s="111"/>
    </row>
    <row r="518" spans="11:12">
      <c r="K518" s="111"/>
      <c r="L518" s="111"/>
    </row>
    <row r="519" spans="11:12">
      <c r="K519" s="111"/>
      <c r="L519" s="111"/>
    </row>
    <row r="520" spans="11:12">
      <c r="K520" s="111"/>
      <c r="L520" s="111"/>
    </row>
    <row r="521" spans="11:12">
      <c r="K521" s="111"/>
      <c r="L521" s="111"/>
    </row>
    <row r="522" spans="11:12">
      <c r="K522" s="111"/>
      <c r="L522" s="111"/>
    </row>
    <row r="523" spans="11:12">
      <c r="K523" s="111"/>
      <c r="L523" s="111"/>
    </row>
    <row r="524" spans="11:12">
      <c r="K524" s="111"/>
      <c r="L524" s="111"/>
    </row>
    <row r="525" spans="11:12">
      <c r="K525" s="111"/>
      <c r="L525" s="111"/>
    </row>
    <row r="526" spans="11:12">
      <c r="K526" s="111"/>
      <c r="L526" s="111"/>
    </row>
    <row r="527" spans="11:12">
      <c r="K527" s="111"/>
      <c r="L527" s="111"/>
    </row>
    <row r="528" spans="11:12">
      <c r="K528" s="111"/>
      <c r="L528" s="111"/>
    </row>
    <row r="529" spans="11:12">
      <c r="K529" s="111"/>
      <c r="L529" s="111"/>
    </row>
    <row r="530" spans="11:12">
      <c r="K530" s="111"/>
      <c r="L530" s="111"/>
    </row>
    <row r="531" spans="11:12">
      <c r="K531" s="111"/>
      <c r="L531" s="111"/>
    </row>
    <row r="532" spans="11:12">
      <c r="K532" s="111"/>
      <c r="L532" s="111"/>
    </row>
    <row r="533" spans="11:12">
      <c r="K533" s="111"/>
      <c r="L533" s="111"/>
    </row>
    <row r="534" spans="11:12">
      <c r="K534" s="111"/>
      <c r="L534" s="111"/>
    </row>
    <row r="535" spans="11:12">
      <c r="K535" s="111"/>
      <c r="L535" s="111"/>
    </row>
    <row r="536" spans="11:12">
      <c r="K536" s="111"/>
      <c r="L536" s="111"/>
    </row>
    <row r="537" spans="11:12">
      <c r="K537" s="111"/>
      <c r="L537" s="111"/>
    </row>
    <row r="538" spans="11:12">
      <c r="K538" s="111"/>
      <c r="L538" s="111"/>
    </row>
    <row r="539" spans="11:12">
      <c r="K539" s="111"/>
      <c r="L539" s="111"/>
    </row>
    <row r="540" spans="11:12">
      <c r="K540" s="111"/>
      <c r="L540" s="111"/>
    </row>
    <row r="541" spans="11:12">
      <c r="K541" s="111"/>
      <c r="L541" s="111"/>
    </row>
    <row r="542" spans="11:12">
      <c r="K542" s="111"/>
      <c r="L542" s="111"/>
    </row>
    <row r="543" spans="11:12">
      <c r="K543" s="111"/>
      <c r="L543" s="111"/>
    </row>
    <row r="544" spans="11:12">
      <c r="K544" s="111"/>
      <c r="L544" s="111"/>
    </row>
    <row r="545" spans="11:12">
      <c r="K545" s="111"/>
      <c r="L545" s="111"/>
    </row>
    <row r="546" spans="11:12">
      <c r="K546" s="111"/>
      <c r="L546" s="111"/>
    </row>
    <row r="547" spans="11:12">
      <c r="K547" s="111"/>
      <c r="L547" s="111"/>
    </row>
    <row r="548" spans="11:12">
      <c r="K548" s="111"/>
      <c r="L548" s="111"/>
    </row>
    <row r="549" spans="11:12">
      <c r="K549" s="111"/>
      <c r="L549" s="111"/>
    </row>
    <row r="550" spans="11:12">
      <c r="K550" s="111"/>
      <c r="L550" s="111"/>
    </row>
    <row r="551" spans="11:12">
      <c r="K551" s="111"/>
      <c r="L551" s="111"/>
    </row>
    <row r="552" spans="11:12">
      <c r="K552" s="111"/>
      <c r="L552" s="111"/>
    </row>
    <row r="553" spans="11:12">
      <c r="K553" s="111"/>
      <c r="L553" s="111"/>
    </row>
    <row r="554" spans="11:12">
      <c r="K554" s="111"/>
      <c r="L554" s="111"/>
    </row>
    <row r="555" spans="11:12">
      <c r="K555" s="111"/>
      <c r="L555" s="111"/>
    </row>
    <row r="556" spans="11:12">
      <c r="K556" s="111"/>
      <c r="L556" s="111"/>
    </row>
    <row r="557" spans="11:12">
      <c r="K557" s="111"/>
      <c r="L557" s="111"/>
    </row>
    <row r="558" spans="11:12">
      <c r="K558" s="111"/>
      <c r="L558" s="111"/>
    </row>
    <row r="559" spans="11:12">
      <c r="K559" s="111"/>
      <c r="L559" s="111"/>
    </row>
    <row r="560" spans="11:12">
      <c r="K560" s="111"/>
      <c r="L560" s="111"/>
    </row>
    <row r="561" spans="11:12">
      <c r="K561" s="111"/>
      <c r="L561" s="111"/>
    </row>
    <row r="562" spans="11:12">
      <c r="K562" s="111"/>
      <c r="L562" s="111"/>
    </row>
    <row r="563" spans="11:12">
      <c r="K563" s="111"/>
      <c r="L563" s="111"/>
    </row>
    <row r="564" spans="11:12">
      <c r="K564" s="111"/>
      <c r="L564" s="111"/>
    </row>
    <row r="565" spans="11:12">
      <c r="K565" s="111"/>
      <c r="L565" s="111"/>
    </row>
    <row r="566" spans="11:12">
      <c r="K566" s="111"/>
      <c r="L566" s="111"/>
    </row>
    <row r="567" spans="11:12">
      <c r="K567" s="111"/>
      <c r="L567" s="111"/>
    </row>
    <row r="568" spans="11:12">
      <c r="K568" s="111"/>
      <c r="L568" s="111"/>
    </row>
    <row r="569" spans="11:12">
      <c r="K569" s="111"/>
      <c r="L569" s="111"/>
    </row>
    <row r="570" spans="11:12">
      <c r="K570" s="111"/>
      <c r="L570" s="111"/>
    </row>
    <row r="571" spans="11:12">
      <c r="K571" s="111"/>
      <c r="L571" s="111"/>
    </row>
    <row r="572" spans="11:12">
      <c r="K572" s="111"/>
      <c r="L572" s="111"/>
    </row>
    <row r="573" spans="11:12">
      <c r="K573" s="111"/>
      <c r="L573" s="111"/>
    </row>
    <row r="574" spans="11:12">
      <c r="K574" s="111"/>
      <c r="L574" s="111"/>
    </row>
    <row r="575" spans="11:12">
      <c r="K575" s="111"/>
      <c r="L575" s="111"/>
    </row>
    <row r="576" spans="11:12">
      <c r="K576" s="111"/>
      <c r="L576" s="111"/>
    </row>
    <row r="577" spans="11:12">
      <c r="K577" s="111"/>
      <c r="L577" s="111"/>
    </row>
    <row r="578" spans="11:12">
      <c r="K578" s="111"/>
      <c r="L578" s="111"/>
    </row>
    <row r="579" spans="11:12">
      <c r="K579" s="111"/>
      <c r="L579" s="111"/>
    </row>
    <row r="580" spans="11:12">
      <c r="K580" s="111"/>
      <c r="L580" s="111"/>
    </row>
    <row r="581" spans="11:12">
      <c r="K581" s="111"/>
      <c r="L581" s="111"/>
    </row>
    <row r="582" spans="11:12">
      <c r="K582" s="111"/>
      <c r="L582" s="111"/>
    </row>
    <row r="583" spans="11:12">
      <c r="K583" s="111"/>
      <c r="L583" s="111"/>
    </row>
    <row r="584" spans="11:12">
      <c r="K584" s="111"/>
      <c r="L584" s="111"/>
    </row>
    <row r="585" spans="11:12">
      <c r="K585" s="111"/>
      <c r="L585" s="111"/>
    </row>
    <row r="586" spans="11:12">
      <c r="K586" s="111"/>
      <c r="L586" s="111"/>
    </row>
    <row r="587" spans="11:12">
      <c r="K587" s="111"/>
      <c r="L587" s="111"/>
    </row>
    <row r="588" spans="11:12">
      <c r="K588" s="111"/>
      <c r="L588" s="111"/>
    </row>
    <row r="589" spans="11:12">
      <c r="K589" s="111"/>
      <c r="L589" s="111"/>
    </row>
    <row r="590" spans="11:12">
      <c r="K590" s="111"/>
      <c r="L590" s="111"/>
    </row>
    <row r="591" spans="11:12">
      <c r="K591" s="111"/>
      <c r="L591" s="111"/>
    </row>
    <row r="592" spans="11:12">
      <c r="K592" s="111"/>
      <c r="L592" s="111"/>
    </row>
    <row r="593" spans="11:12">
      <c r="K593" s="111"/>
      <c r="L593" s="111"/>
    </row>
    <row r="594" spans="11:12">
      <c r="K594" s="111"/>
      <c r="L594" s="111"/>
    </row>
    <row r="595" spans="11:12">
      <c r="K595" s="111"/>
      <c r="L595" s="111"/>
    </row>
    <row r="596" spans="11:12">
      <c r="K596" s="111"/>
      <c r="L596" s="111"/>
    </row>
    <row r="597" spans="11:12">
      <c r="K597" s="111"/>
      <c r="L597" s="111"/>
    </row>
    <row r="598" spans="11:12">
      <c r="K598" s="111"/>
      <c r="L598" s="111"/>
    </row>
    <row r="599" spans="11:12">
      <c r="K599" s="111"/>
      <c r="L599" s="111"/>
    </row>
    <row r="600" spans="11:12">
      <c r="K600" s="111"/>
      <c r="L600" s="111"/>
    </row>
    <row r="601" spans="11:12">
      <c r="K601" s="111"/>
      <c r="L601" s="111"/>
    </row>
    <row r="602" spans="11:12">
      <c r="K602" s="111"/>
      <c r="L602" s="111"/>
    </row>
    <row r="603" spans="11:12">
      <c r="K603" s="111"/>
      <c r="L603" s="111"/>
    </row>
    <row r="604" spans="11:12" ht="24" customHeight="1">
      <c r="K604" s="111"/>
      <c r="L604" s="111"/>
    </row>
    <row r="605" spans="11:12">
      <c r="K605" s="111"/>
      <c r="L605" s="111"/>
    </row>
    <row r="606" spans="11:12">
      <c r="K606" s="111"/>
      <c r="L606" s="111"/>
    </row>
    <row r="607" spans="11:12">
      <c r="K607" s="111"/>
      <c r="L607" s="111"/>
    </row>
    <row r="608" spans="11:12">
      <c r="K608" s="111"/>
      <c r="L608" s="111"/>
    </row>
    <row r="609" spans="11:12" ht="24" customHeight="1">
      <c r="K609" s="111"/>
      <c r="L609" s="126"/>
    </row>
    <row r="610" spans="11:12">
      <c r="K610" s="111"/>
      <c r="L610" s="127"/>
    </row>
    <row r="611" spans="11:12">
      <c r="K611" s="111"/>
      <c r="L611" s="127"/>
    </row>
    <row r="612" spans="11:12">
      <c r="K612" s="111"/>
      <c r="L612" s="127"/>
    </row>
    <row r="613" spans="11:12">
      <c r="K613" s="111"/>
      <c r="L613" s="127"/>
    </row>
    <row r="614" spans="11:12">
      <c r="K614" s="111"/>
      <c r="L614" s="127"/>
    </row>
    <row r="615" spans="11:12">
      <c r="K615" s="111"/>
      <c r="L615" s="127"/>
    </row>
    <row r="616" spans="11:12" ht="24" customHeight="1">
      <c r="K616" s="111"/>
      <c r="L616" s="127"/>
    </row>
    <row r="617" spans="11:12">
      <c r="K617" s="111"/>
      <c r="L617" s="127"/>
    </row>
    <row r="618" spans="11:12">
      <c r="K618" s="111"/>
      <c r="L618" s="127"/>
    </row>
    <row r="619" spans="11:12">
      <c r="K619" s="111"/>
      <c r="L619" s="127"/>
    </row>
    <row r="620" spans="11:12">
      <c r="K620" s="111"/>
      <c r="L620" s="127"/>
    </row>
    <row r="621" spans="11:12">
      <c r="K621" s="111"/>
      <c r="L621" s="127"/>
    </row>
    <row r="622" spans="11:12">
      <c r="K622" s="111"/>
      <c r="L622" s="127"/>
    </row>
    <row r="623" spans="11:12">
      <c r="K623" s="111"/>
      <c r="L623" s="127"/>
    </row>
    <row r="624" spans="11:12">
      <c r="K624" s="111"/>
      <c r="L624" s="127"/>
    </row>
    <row r="625" spans="11:12">
      <c r="K625" s="111"/>
      <c r="L625" s="127"/>
    </row>
    <row r="626" spans="11:12">
      <c r="K626" s="111"/>
      <c r="L626" s="127"/>
    </row>
    <row r="627" spans="11:12">
      <c r="K627" s="111"/>
      <c r="L627" s="127"/>
    </row>
    <row r="628" spans="11:12">
      <c r="K628" s="111"/>
      <c r="L628" s="127"/>
    </row>
    <row r="629" spans="11:12">
      <c r="K629" s="111"/>
      <c r="L629" s="127"/>
    </row>
    <row r="630" spans="11:12">
      <c r="K630" s="111"/>
      <c r="L630" s="127"/>
    </row>
    <row r="631" spans="11:12" ht="24" customHeight="1">
      <c r="K631" s="111"/>
      <c r="L631" s="127"/>
    </row>
    <row r="632" spans="11:12">
      <c r="K632" s="111"/>
      <c r="L632" s="127"/>
    </row>
    <row r="633" spans="11:12">
      <c r="K633" s="111"/>
      <c r="L633" s="127"/>
    </row>
    <row r="634" spans="11:12">
      <c r="K634" s="111"/>
      <c r="L634" s="127"/>
    </row>
    <row r="635" spans="11:12">
      <c r="K635" s="111"/>
      <c r="L635" s="127"/>
    </row>
    <row r="636" spans="11:12">
      <c r="K636" s="111"/>
      <c r="L636" s="127"/>
    </row>
    <row r="637" spans="11:12">
      <c r="K637" s="111"/>
      <c r="L637" s="127"/>
    </row>
    <row r="638" spans="11:12">
      <c r="K638" s="111"/>
      <c r="L638" s="127"/>
    </row>
    <row r="639" spans="11:12">
      <c r="K639" s="111"/>
      <c r="L639" s="127"/>
    </row>
    <row r="640" spans="11:12">
      <c r="K640" s="111"/>
      <c r="L640" s="127"/>
    </row>
    <row r="641" spans="11:12">
      <c r="K641" s="111"/>
      <c r="L641" s="127"/>
    </row>
    <row r="642" spans="11:12">
      <c r="K642" s="111"/>
      <c r="L642" s="127"/>
    </row>
    <row r="643" spans="11:12">
      <c r="K643" s="111"/>
      <c r="L643" s="127"/>
    </row>
    <row r="644" spans="11:12">
      <c r="K644" s="111"/>
      <c r="L644" s="127"/>
    </row>
    <row r="645" spans="11:12">
      <c r="K645" s="111"/>
      <c r="L645" s="127"/>
    </row>
    <row r="646" spans="11:12">
      <c r="K646" s="111"/>
      <c r="L646" s="127"/>
    </row>
    <row r="647" spans="11:12">
      <c r="K647" s="111"/>
      <c r="L647" s="127"/>
    </row>
    <row r="648" spans="11:12">
      <c r="K648" s="111"/>
      <c r="L648" s="127"/>
    </row>
    <row r="649" spans="11:12">
      <c r="K649" s="111"/>
      <c r="L649" s="127"/>
    </row>
    <row r="650" spans="11:12">
      <c r="K650" s="111"/>
      <c r="L650" s="127"/>
    </row>
    <row r="651" spans="11:12">
      <c r="K651" s="111"/>
      <c r="L651" s="127"/>
    </row>
    <row r="652" spans="11:12">
      <c r="K652" s="111"/>
      <c r="L652" s="127"/>
    </row>
    <row r="653" spans="11:12">
      <c r="K653" s="111"/>
      <c r="L653" s="127"/>
    </row>
    <row r="654" spans="11:12">
      <c r="K654" s="111"/>
      <c r="L654" s="127"/>
    </row>
    <row r="655" spans="11:12">
      <c r="K655" s="111"/>
      <c r="L655" s="127"/>
    </row>
    <row r="656" spans="11:12">
      <c r="K656" s="111"/>
      <c r="L656" s="127"/>
    </row>
    <row r="657" spans="11:12">
      <c r="K657" s="111"/>
      <c r="L657" s="127"/>
    </row>
    <row r="658" spans="11:12">
      <c r="K658" s="111"/>
      <c r="L658" s="127"/>
    </row>
    <row r="659" spans="11:12">
      <c r="K659" s="111"/>
      <c r="L659" s="127"/>
    </row>
    <row r="660" spans="11:12">
      <c r="K660" s="111"/>
      <c r="L660" s="127"/>
    </row>
    <row r="661" spans="11:12">
      <c r="K661" s="111"/>
      <c r="L661" s="127"/>
    </row>
    <row r="662" spans="11:12">
      <c r="K662" s="111"/>
      <c r="L662" s="127"/>
    </row>
    <row r="663" spans="11:12">
      <c r="K663" s="111"/>
      <c r="L663" s="127"/>
    </row>
    <row r="664" spans="11:12">
      <c r="K664" s="111"/>
      <c r="L664" s="127"/>
    </row>
    <row r="665" spans="11:12" ht="47.1" customHeight="1">
      <c r="K665" s="111"/>
      <c r="L665" s="127"/>
    </row>
    <row r="666" spans="11:12">
      <c r="K666" s="111"/>
      <c r="L666" s="410"/>
    </row>
    <row r="667" spans="11:12">
      <c r="K667" s="111"/>
      <c r="L667" s="127"/>
    </row>
    <row r="668" spans="11:12">
      <c r="K668" s="111"/>
      <c r="L668" s="127"/>
    </row>
    <row r="669" spans="11:12">
      <c r="K669" s="111"/>
      <c r="L669" s="127"/>
    </row>
    <row r="670" spans="11:12">
      <c r="K670" s="111"/>
      <c r="L670" s="127"/>
    </row>
    <row r="671" spans="11:12">
      <c r="K671" s="111"/>
      <c r="L671" s="410"/>
    </row>
    <row r="672" spans="11:12">
      <c r="K672" s="111"/>
      <c r="L672" s="410"/>
    </row>
    <row r="673" spans="11:12">
      <c r="K673" s="111"/>
      <c r="L673" s="127"/>
    </row>
    <row r="674" spans="11:12">
      <c r="K674" s="111"/>
      <c r="L674" s="127"/>
    </row>
    <row r="675" spans="11:12">
      <c r="K675" s="111"/>
      <c r="L675" s="127"/>
    </row>
    <row r="676" spans="11:12">
      <c r="K676" s="111"/>
      <c r="L676" s="127"/>
    </row>
    <row r="677" spans="11:12">
      <c r="K677" s="111"/>
      <c r="L677" s="127"/>
    </row>
    <row r="678" spans="11:12">
      <c r="K678" s="111"/>
      <c r="L678" s="127"/>
    </row>
    <row r="679" spans="11:12">
      <c r="K679" s="111"/>
      <c r="L679" s="127"/>
    </row>
    <row r="680" spans="11:12">
      <c r="K680" s="111"/>
      <c r="L680" s="127"/>
    </row>
    <row r="681" spans="11:12">
      <c r="K681" s="111"/>
      <c r="L681" s="127"/>
    </row>
    <row r="682" spans="11:12">
      <c r="K682" s="111"/>
      <c r="L682" s="127"/>
    </row>
    <row r="683" spans="11:12" ht="47.1" customHeight="1">
      <c r="K683" s="111"/>
      <c r="L683" s="127"/>
    </row>
    <row r="684" spans="11:12">
      <c r="K684" s="111"/>
      <c r="L684" s="410"/>
    </row>
    <row r="685" spans="11:12">
      <c r="K685" s="111"/>
      <c r="L685" s="410"/>
    </row>
    <row r="686" spans="11:12">
      <c r="K686" s="111"/>
      <c r="L686" s="410"/>
    </row>
    <row r="687" spans="11:12">
      <c r="K687" s="111"/>
      <c r="L687" s="127"/>
    </row>
    <row r="688" spans="11:12">
      <c r="K688" s="111"/>
      <c r="L688" s="127"/>
    </row>
    <row r="689" spans="11:12">
      <c r="K689" s="111"/>
      <c r="L689" s="127"/>
    </row>
    <row r="690" spans="11:12">
      <c r="K690" s="111"/>
      <c r="L690" s="127"/>
    </row>
    <row r="691" spans="11:12">
      <c r="K691" s="111"/>
      <c r="L691" s="127"/>
    </row>
    <row r="692" spans="11:12">
      <c r="K692" s="111"/>
      <c r="L692" s="127"/>
    </row>
    <row r="693" spans="11:12">
      <c r="K693" s="111"/>
      <c r="L693" s="127"/>
    </row>
    <row r="694" spans="11:12">
      <c r="K694" s="111"/>
      <c r="L694" s="127"/>
    </row>
    <row r="695" spans="11:12" ht="47.1" customHeight="1">
      <c r="K695" s="111"/>
      <c r="L695" s="127"/>
    </row>
    <row r="696" spans="11:12">
      <c r="K696" s="111"/>
      <c r="L696" s="34"/>
    </row>
    <row r="697" spans="11:12">
      <c r="K697" s="111"/>
      <c r="L697" s="410"/>
    </row>
    <row r="698" spans="11:12">
      <c r="K698" s="111"/>
      <c r="L698" s="410"/>
    </row>
    <row r="699" spans="11:12">
      <c r="K699" s="111"/>
      <c r="L699" s="127"/>
    </row>
    <row r="700" spans="11:12">
      <c r="K700" s="111"/>
      <c r="L700" s="127"/>
    </row>
    <row r="701" spans="11:12">
      <c r="K701" s="111"/>
      <c r="L701" s="127"/>
    </row>
    <row r="702" spans="11:12">
      <c r="K702" s="111"/>
      <c r="L702" s="127"/>
    </row>
    <row r="703" spans="11:12">
      <c r="K703" s="111"/>
      <c r="L703" s="127"/>
    </row>
    <row r="704" spans="11:12">
      <c r="K704" s="111"/>
      <c r="L704" s="127"/>
    </row>
    <row r="705" spans="11:12">
      <c r="K705" s="111"/>
      <c r="L705" s="127"/>
    </row>
    <row r="706" spans="11:12">
      <c r="K706" s="111"/>
      <c r="L706" s="127"/>
    </row>
    <row r="707" spans="11:12">
      <c r="K707" s="111"/>
      <c r="L707" s="127"/>
    </row>
    <row r="708" spans="11:12">
      <c r="K708" s="111"/>
      <c r="L708" s="127"/>
    </row>
    <row r="709" spans="11:12" ht="24" customHeight="1">
      <c r="K709" s="111"/>
      <c r="L709" s="127"/>
    </row>
    <row r="710" spans="11:12">
      <c r="K710" s="111"/>
      <c r="L710" s="410"/>
    </row>
    <row r="711" spans="11:12">
      <c r="K711" s="111"/>
      <c r="L711" s="410"/>
    </row>
    <row r="712" spans="11:12">
      <c r="K712" s="111"/>
      <c r="L712" s="410"/>
    </row>
    <row r="713" spans="11:12">
      <c r="L713" s="870"/>
    </row>
    <row r="714" spans="11:12">
      <c r="L714" s="870"/>
    </row>
    <row r="715" spans="11:12">
      <c r="L715" s="413"/>
    </row>
    <row r="716" spans="11:12">
      <c r="L716" s="114"/>
    </row>
    <row r="717" spans="11:12">
      <c r="L717" s="114"/>
    </row>
    <row r="718" spans="11:12">
      <c r="L718" s="114"/>
    </row>
    <row r="719" spans="11:12">
      <c r="L719" s="114"/>
    </row>
  </sheetData>
  <mergeCells count="303">
    <mergeCell ref="K298:K299"/>
    <mergeCell ref="G299:J299"/>
    <mergeCell ref="L713:L714"/>
    <mergeCell ref="B294:C294"/>
    <mergeCell ref="B295:C295"/>
    <mergeCell ref="B297:C297"/>
    <mergeCell ref="A298:A299"/>
    <mergeCell ref="B298:F299"/>
    <mergeCell ref="G298:J298"/>
    <mergeCell ref="B289:C289"/>
    <mergeCell ref="B290:C290"/>
    <mergeCell ref="B291:C291"/>
    <mergeCell ref="B292:C292"/>
    <mergeCell ref="B293:C293"/>
    <mergeCell ref="B284:C284"/>
    <mergeCell ref="B285:C285"/>
    <mergeCell ref="B286:C286"/>
    <mergeCell ref="B287:C287"/>
    <mergeCell ref="B271:C271"/>
    <mergeCell ref="B279:C279"/>
    <mergeCell ref="B280:C280"/>
    <mergeCell ref="B281:C281"/>
    <mergeCell ref="B282:C282"/>
    <mergeCell ref="B283:C283"/>
    <mergeCell ref="B288:C288"/>
    <mergeCell ref="B272:C272"/>
    <mergeCell ref="B273:C273"/>
    <mergeCell ref="B274:C274"/>
    <mergeCell ref="B275:C275"/>
    <mergeCell ref="B276:C276"/>
    <mergeCell ref="B277:C277"/>
    <mergeCell ref="B278:C278"/>
    <mergeCell ref="B268:C268"/>
    <mergeCell ref="B269:C269"/>
    <mergeCell ref="B270:C270"/>
    <mergeCell ref="B264:C264"/>
    <mergeCell ref="B265:C265"/>
    <mergeCell ref="B266:C266"/>
    <mergeCell ref="B267:C267"/>
    <mergeCell ref="B254:C254"/>
    <mergeCell ref="B255:C255"/>
    <mergeCell ref="B260:C260"/>
    <mergeCell ref="B261:C261"/>
    <mergeCell ref="B262:C262"/>
    <mergeCell ref="B263:C263"/>
    <mergeCell ref="B251:C251"/>
    <mergeCell ref="B252:C252"/>
    <mergeCell ref="B253:C253"/>
    <mergeCell ref="B256:C256"/>
    <mergeCell ref="B257:C257"/>
    <mergeCell ref="B258:C258"/>
    <mergeCell ref="B259:C259"/>
    <mergeCell ref="B246:C246"/>
    <mergeCell ref="B247:C247"/>
    <mergeCell ref="B248:C248"/>
    <mergeCell ref="B249:C249"/>
    <mergeCell ref="B250:C250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4:C224"/>
    <mergeCell ref="B225:C225"/>
    <mergeCell ref="B226:C226"/>
    <mergeCell ref="B227:C227"/>
    <mergeCell ref="B220:C220"/>
    <mergeCell ref="B221:C221"/>
    <mergeCell ref="B222:C222"/>
    <mergeCell ref="B223:C223"/>
    <mergeCell ref="B214:C214"/>
    <mergeCell ref="B215:C215"/>
    <mergeCell ref="B216:C216"/>
    <mergeCell ref="B217:C217"/>
    <mergeCell ref="B218:C218"/>
    <mergeCell ref="B219:C219"/>
    <mergeCell ref="B210:C210"/>
    <mergeCell ref="B211:C211"/>
    <mergeCell ref="B212:C212"/>
    <mergeCell ref="B213:C213"/>
    <mergeCell ref="B206:C206"/>
    <mergeCell ref="B207:C207"/>
    <mergeCell ref="B208:C208"/>
    <mergeCell ref="B209:C209"/>
    <mergeCell ref="B200:C200"/>
    <mergeCell ref="B201:C201"/>
    <mergeCell ref="B202:C202"/>
    <mergeCell ref="B203:C203"/>
    <mergeCell ref="B204:C204"/>
    <mergeCell ref="B205:C205"/>
    <mergeCell ref="B196:C196"/>
    <mergeCell ref="B197:C197"/>
    <mergeCell ref="B198:C198"/>
    <mergeCell ref="B199:C199"/>
    <mergeCell ref="B190:C190"/>
    <mergeCell ref="B191:C191"/>
    <mergeCell ref="B192:C192"/>
    <mergeCell ref="B193:C193"/>
    <mergeCell ref="B194:C194"/>
    <mergeCell ref="B195:C195"/>
    <mergeCell ref="B186:C186"/>
    <mergeCell ref="B187:C187"/>
    <mergeCell ref="B188:C188"/>
    <mergeCell ref="B189:C189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6:C136"/>
    <mergeCell ref="B137:C137"/>
    <mergeCell ref="B138:C138"/>
    <mergeCell ref="B139:C139"/>
    <mergeCell ref="B134:C134"/>
    <mergeCell ref="B135:C135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7:C117"/>
    <mergeCell ref="B118:C118"/>
    <mergeCell ref="B119:C119"/>
    <mergeCell ref="B120:C120"/>
    <mergeCell ref="B121:C121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10:C10"/>
    <mergeCell ref="B11:C11"/>
    <mergeCell ref="B12:C12"/>
    <mergeCell ref="B14:C14"/>
    <mergeCell ref="B15:C15"/>
    <mergeCell ref="B16:C16"/>
    <mergeCell ref="B13:C13"/>
    <mergeCell ref="A1:J1"/>
    <mergeCell ref="A2:K2"/>
    <mergeCell ref="J8:J9"/>
    <mergeCell ref="K8:K9"/>
    <mergeCell ref="A8:A9"/>
    <mergeCell ref="B8:C9"/>
    <mergeCell ref="D8:D9"/>
    <mergeCell ref="E8:E9"/>
    <mergeCell ref="F8:G8"/>
    <mergeCell ref="H8:I8"/>
  </mergeCells>
  <printOptions horizontalCentered="1"/>
  <pageMargins left="0.39370078740157483" right="0.19685039370078741" top="0.39370078740157483" bottom="0.39370078740157483" header="0.31496062992125984" footer="0.19685039370078741"/>
  <pageSetup paperSize="9" scale="88" orientation="landscape" r:id="rId1"/>
  <headerFooter>
    <oddFooter>&amp;C&amp;"TH SarabunPSK,Regular"&amp;14&amp;A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4"/>
  <sheetViews>
    <sheetView view="pageBreakPreview" zoomScale="80" zoomScaleNormal="100" zoomScaleSheetLayoutView="80" workbookViewId="0">
      <selection activeCell="F38" sqref="F38"/>
    </sheetView>
  </sheetViews>
  <sheetFormatPr defaultColWidth="9" defaultRowHeight="24"/>
  <cols>
    <col min="1" max="1" width="6.875" style="117" customWidth="1"/>
    <col min="2" max="2" width="5.125" style="117" customWidth="1"/>
    <col min="3" max="3" width="34.25" style="117" customWidth="1"/>
    <col min="4" max="4" width="8.75" style="117" customWidth="1"/>
    <col min="5" max="5" width="7.625" style="117" customWidth="1"/>
    <col min="6" max="6" width="12.25" style="117" customWidth="1"/>
    <col min="7" max="7" width="16.25" style="117" customWidth="1"/>
    <col min="8" max="8" width="12.25" style="117" customWidth="1"/>
    <col min="9" max="9" width="16" style="117" customWidth="1"/>
    <col min="10" max="10" width="17.625" style="117" customWidth="1"/>
    <col min="11" max="11" width="11.625" style="117" customWidth="1"/>
    <col min="12" max="12" width="1.625" style="117" customWidth="1"/>
    <col min="13" max="14" width="1.625" style="143" customWidth="1"/>
    <col min="15" max="16" width="1.625" style="117" customWidth="1"/>
    <col min="17" max="16384" width="9" style="117"/>
  </cols>
  <sheetData>
    <row r="1" spans="1:13">
      <c r="A1" s="777"/>
      <c r="B1" s="777"/>
      <c r="C1" s="777"/>
      <c r="D1" s="777"/>
      <c r="E1" s="777"/>
      <c r="F1" s="777"/>
      <c r="G1" s="777"/>
      <c r="H1" s="777"/>
      <c r="I1" s="777"/>
      <c r="J1" s="777"/>
      <c r="K1" s="30" t="s">
        <v>31</v>
      </c>
    </row>
    <row r="2" spans="1:13">
      <c r="A2" s="777" t="s">
        <v>35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13">
      <c r="A3" s="117" t="s">
        <v>50</v>
      </c>
      <c r="B3" s="117" t="str">
        <f>ปร.6_สรุปราคากลางงานก่อสร้าง!C3</f>
        <v>โครงการอาคารจอดรถ 7 ชั้น (สำหรับรองรับฝ่ายสมุนไพรเเละเภสัชเคมีภัณฑ์ เเละโรงงานผลิตยารังสิต 1)</v>
      </c>
    </row>
    <row r="4" spans="1:13">
      <c r="A4" s="112" t="s">
        <v>81</v>
      </c>
      <c r="C4" s="117" t="str">
        <f>ปร.6_สรุปราคากลางงานก่อสร้าง!C5</f>
        <v>โรงงานผลิตยารังสิต องค์การเภสัชกรรม (ธัญบุรี)</v>
      </c>
      <c r="H4" s="524" t="s">
        <v>46</v>
      </c>
      <c r="I4" s="25" t="str">
        <f>ปร.6_สรุปราคากลางงานก่อสร้าง!C7</f>
        <v>01-21-AT00-001</v>
      </c>
      <c r="J4" s="112"/>
    </row>
    <row r="5" spans="1:13">
      <c r="A5" s="117" t="s">
        <v>339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3">
      <c r="A6" s="120" t="s">
        <v>340</v>
      </c>
      <c r="B6" s="120"/>
      <c r="C6" s="120"/>
      <c r="D6" s="120"/>
      <c r="E6" s="120"/>
      <c r="F6" s="120"/>
      <c r="G6" s="120"/>
      <c r="H6" s="120"/>
      <c r="I6" s="111"/>
      <c r="J6" s="111"/>
      <c r="K6" s="111"/>
    </row>
    <row r="7" spans="1:13" ht="24.75" thickBot="1">
      <c r="A7" s="158" t="s">
        <v>710</v>
      </c>
      <c r="B7" s="111"/>
      <c r="C7" s="111"/>
      <c r="D7" s="14"/>
      <c r="E7" s="519" t="s">
        <v>54</v>
      </c>
      <c r="F7" s="518"/>
      <c r="G7" s="518" t="s">
        <v>66</v>
      </c>
      <c r="H7" s="526"/>
      <c r="I7" s="524" t="s">
        <v>55</v>
      </c>
      <c r="J7" s="525"/>
      <c r="K7" s="111"/>
    </row>
    <row r="8" spans="1:13">
      <c r="A8" s="782" t="s">
        <v>5</v>
      </c>
      <c r="B8" s="778" t="s">
        <v>0</v>
      </c>
      <c r="C8" s="784"/>
      <c r="D8" s="786" t="s">
        <v>1</v>
      </c>
      <c r="E8" s="786" t="s">
        <v>2</v>
      </c>
      <c r="F8" s="788" t="s">
        <v>6</v>
      </c>
      <c r="G8" s="789"/>
      <c r="H8" s="788" t="s">
        <v>7</v>
      </c>
      <c r="I8" s="789"/>
      <c r="J8" s="778" t="s">
        <v>8</v>
      </c>
      <c r="K8" s="780" t="s">
        <v>4</v>
      </c>
      <c r="L8" s="35"/>
    </row>
    <row r="9" spans="1:13" ht="24.75" thickBot="1">
      <c r="A9" s="783"/>
      <c r="B9" s="779"/>
      <c r="C9" s="785"/>
      <c r="D9" s="787"/>
      <c r="E9" s="787"/>
      <c r="F9" s="578" t="s">
        <v>9</v>
      </c>
      <c r="G9" s="606" t="s">
        <v>3</v>
      </c>
      <c r="H9" s="578" t="s">
        <v>9</v>
      </c>
      <c r="I9" s="606" t="s">
        <v>3</v>
      </c>
      <c r="J9" s="779"/>
      <c r="K9" s="781"/>
      <c r="L9" s="35"/>
    </row>
    <row r="10" spans="1:13" ht="24.75" customHeight="1">
      <c r="A10" s="587">
        <v>1</v>
      </c>
      <c r="B10" s="763" t="s">
        <v>163</v>
      </c>
      <c r="C10" s="764"/>
      <c r="D10" s="588"/>
      <c r="E10" s="589"/>
      <c r="F10" s="619"/>
      <c r="G10" s="620"/>
      <c r="H10" s="592"/>
      <c r="I10" s="620"/>
      <c r="J10" s="593"/>
      <c r="K10" s="594"/>
      <c r="L10" s="35"/>
    </row>
    <row r="11" spans="1:13">
      <c r="A11" s="211">
        <v>1.1000000000000001</v>
      </c>
      <c r="B11" s="886" t="s">
        <v>667</v>
      </c>
      <c r="C11" s="887"/>
      <c r="D11" s="383"/>
      <c r="E11" s="213"/>
      <c r="F11" s="384"/>
      <c r="G11" s="408"/>
      <c r="H11" s="384"/>
      <c r="I11" s="408"/>
      <c r="J11" s="385"/>
      <c r="K11" s="386"/>
      <c r="L11" s="35"/>
    </row>
    <row r="12" spans="1:13">
      <c r="A12" s="105"/>
      <c r="B12" s="886" t="s">
        <v>669</v>
      </c>
      <c r="C12" s="887"/>
      <c r="D12" s="383"/>
      <c r="E12" s="213"/>
      <c r="F12" s="384"/>
      <c r="G12" s="408"/>
      <c r="H12" s="384"/>
      <c r="I12" s="408"/>
      <c r="J12" s="385"/>
      <c r="K12" s="386"/>
      <c r="L12" s="35"/>
      <c r="M12" s="144"/>
    </row>
    <row r="13" spans="1:13">
      <c r="A13" s="105"/>
      <c r="B13" s="844" t="s">
        <v>670</v>
      </c>
      <c r="C13" s="845"/>
      <c r="D13" s="383"/>
      <c r="E13" s="213" t="s">
        <v>555</v>
      </c>
      <c r="F13" s="384"/>
      <c r="G13" s="408"/>
      <c r="H13" s="384"/>
      <c r="I13" s="408"/>
      <c r="J13" s="385"/>
      <c r="K13" s="386"/>
      <c r="L13" s="35"/>
    </row>
    <row r="14" spans="1:13">
      <c r="A14" s="105"/>
      <c r="B14" s="844" t="s">
        <v>684</v>
      </c>
      <c r="C14" s="845"/>
      <c r="D14" s="383"/>
      <c r="E14" s="213" t="s">
        <v>555</v>
      </c>
      <c r="F14" s="384"/>
      <c r="G14" s="408"/>
      <c r="H14" s="384"/>
      <c r="I14" s="408"/>
      <c r="J14" s="385"/>
      <c r="K14" s="386"/>
      <c r="L14" s="35"/>
    </row>
    <row r="15" spans="1:13">
      <c r="A15" s="105"/>
      <c r="B15" s="844" t="s">
        <v>685</v>
      </c>
      <c r="C15" s="845"/>
      <c r="D15" s="383"/>
      <c r="E15" s="213" t="s">
        <v>555</v>
      </c>
      <c r="F15" s="384"/>
      <c r="G15" s="408"/>
      <c r="H15" s="384"/>
      <c r="I15" s="408"/>
      <c r="J15" s="385"/>
      <c r="K15" s="386"/>
      <c r="L15" s="35"/>
    </row>
    <row r="16" spans="1:13">
      <c r="A16" s="105"/>
      <c r="B16" s="886" t="s">
        <v>666</v>
      </c>
      <c r="C16" s="887"/>
      <c r="D16" s="383"/>
      <c r="E16" s="213"/>
      <c r="F16" s="384"/>
      <c r="G16" s="408"/>
      <c r="H16" s="384"/>
      <c r="I16" s="408"/>
      <c r="J16" s="385"/>
      <c r="K16" s="386"/>
      <c r="L16" s="35"/>
      <c r="M16" s="144"/>
    </row>
    <row r="17" spans="1:14">
      <c r="A17" s="105"/>
      <c r="B17" s="844" t="s">
        <v>666</v>
      </c>
      <c r="C17" s="845"/>
      <c r="D17" s="383"/>
      <c r="E17" s="213" t="s">
        <v>555</v>
      </c>
      <c r="F17" s="384"/>
      <c r="G17" s="408"/>
      <c r="H17" s="384"/>
      <c r="I17" s="408"/>
      <c r="J17" s="385"/>
      <c r="K17" s="386"/>
      <c r="L17" s="35"/>
    </row>
    <row r="18" spans="1:14">
      <c r="A18" s="105"/>
      <c r="B18" s="844" t="s">
        <v>183</v>
      </c>
      <c r="C18" s="845"/>
      <c r="D18" s="383"/>
      <c r="E18" s="213" t="s">
        <v>147</v>
      </c>
      <c r="F18" s="384"/>
      <c r="G18" s="408"/>
      <c r="H18" s="384"/>
      <c r="I18" s="384"/>
      <c r="J18" s="385"/>
      <c r="K18" s="386"/>
      <c r="L18" s="35"/>
    </row>
    <row r="19" spans="1:14">
      <c r="A19" s="105"/>
      <c r="B19" s="844" t="s">
        <v>184</v>
      </c>
      <c r="C19" s="845"/>
      <c r="D19" s="383"/>
      <c r="E19" s="213" t="s">
        <v>147</v>
      </c>
      <c r="F19" s="384"/>
      <c r="G19" s="408"/>
      <c r="H19" s="384"/>
      <c r="I19" s="384"/>
      <c r="J19" s="385"/>
      <c r="K19" s="386"/>
      <c r="L19" s="35"/>
    </row>
    <row r="20" spans="1:14">
      <c r="A20" s="105"/>
      <c r="B20" s="844" t="s">
        <v>185</v>
      </c>
      <c r="C20" s="845"/>
      <c r="D20" s="383"/>
      <c r="E20" s="213" t="s">
        <v>147</v>
      </c>
      <c r="F20" s="384"/>
      <c r="G20" s="408"/>
      <c r="H20" s="384"/>
      <c r="I20" s="384"/>
      <c r="J20" s="385"/>
      <c r="K20" s="386"/>
      <c r="L20" s="35"/>
    </row>
    <row r="21" spans="1:14" s="399" customFormat="1">
      <c r="A21" s="453"/>
      <c r="B21" s="884" t="s">
        <v>665</v>
      </c>
      <c r="C21" s="885"/>
      <c r="D21" s="621"/>
      <c r="E21" s="622"/>
      <c r="F21" s="623"/>
      <c r="G21" s="624"/>
      <c r="H21" s="623"/>
      <c r="I21" s="624"/>
      <c r="J21" s="625"/>
      <c r="K21" s="626"/>
      <c r="L21" s="397"/>
      <c r="M21" s="398"/>
      <c r="N21" s="398"/>
    </row>
    <row r="22" spans="1:14" s="399" customFormat="1">
      <c r="A22" s="453"/>
      <c r="B22" s="884" t="s">
        <v>664</v>
      </c>
      <c r="C22" s="885"/>
      <c r="D22" s="621"/>
      <c r="E22" s="622" t="s">
        <v>122</v>
      </c>
      <c r="F22" s="623"/>
      <c r="G22" s="624"/>
      <c r="H22" s="623"/>
      <c r="I22" s="624"/>
      <c r="J22" s="625"/>
      <c r="K22" s="626"/>
      <c r="L22" s="397"/>
      <c r="M22" s="398"/>
      <c r="N22" s="398"/>
    </row>
    <row r="23" spans="1:14" s="399" customFormat="1">
      <c r="A23" s="453"/>
      <c r="B23" s="884" t="s">
        <v>683</v>
      </c>
      <c r="C23" s="885"/>
      <c r="D23" s="621"/>
      <c r="E23" s="622" t="s">
        <v>122</v>
      </c>
      <c r="F23" s="623"/>
      <c r="G23" s="624"/>
      <c r="H23" s="623"/>
      <c r="I23" s="624"/>
      <c r="J23" s="625"/>
      <c r="K23" s="626"/>
      <c r="L23" s="397"/>
    </row>
    <row r="24" spans="1:14" s="399" customFormat="1">
      <c r="A24" s="632"/>
      <c r="B24" s="836" t="s">
        <v>105</v>
      </c>
      <c r="C24" s="837"/>
      <c r="D24" s="634"/>
      <c r="E24" s="355"/>
      <c r="F24" s="635"/>
      <c r="G24" s="636"/>
      <c r="H24" s="635"/>
      <c r="I24" s="636"/>
      <c r="J24" s="637"/>
      <c r="K24" s="633"/>
      <c r="L24" s="397"/>
      <c r="M24" s="400"/>
      <c r="N24" s="152"/>
    </row>
    <row r="25" spans="1:14" s="177" customFormat="1">
      <c r="A25" s="627">
        <v>1.2</v>
      </c>
      <c r="B25" s="792" t="s">
        <v>661</v>
      </c>
      <c r="C25" s="793"/>
      <c r="D25" s="621"/>
      <c r="E25" s="622"/>
      <c r="F25" s="623"/>
      <c r="G25" s="624"/>
      <c r="H25" s="623"/>
      <c r="I25" s="624"/>
      <c r="J25" s="628"/>
      <c r="K25" s="438"/>
      <c r="L25" s="505"/>
      <c r="M25" s="400"/>
      <c r="N25" s="152"/>
    </row>
    <row r="26" spans="1:14" s="177" customFormat="1">
      <c r="A26" s="453"/>
      <c r="B26" s="773" t="s">
        <v>673</v>
      </c>
      <c r="C26" s="774"/>
      <c r="D26" s="621"/>
      <c r="E26" s="622" t="s">
        <v>660</v>
      </c>
      <c r="F26" s="623"/>
      <c r="G26" s="624"/>
      <c r="H26" s="233"/>
      <c r="I26" s="233"/>
      <c r="J26" s="625"/>
      <c r="K26" s="629"/>
      <c r="L26" s="505"/>
      <c r="M26" s="400"/>
      <c r="N26" s="152"/>
    </row>
    <row r="27" spans="1:14" s="177" customFormat="1">
      <c r="A27" s="453"/>
      <c r="B27" s="773" t="s">
        <v>674</v>
      </c>
      <c r="C27" s="774"/>
      <c r="D27" s="621"/>
      <c r="E27" s="622" t="s">
        <v>660</v>
      </c>
      <c r="F27" s="623"/>
      <c r="G27" s="624"/>
      <c r="H27" s="233"/>
      <c r="I27" s="233"/>
      <c r="J27" s="625"/>
      <c r="K27" s="629"/>
      <c r="L27" s="505"/>
      <c r="M27" s="400"/>
      <c r="N27" s="152"/>
    </row>
    <row r="28" spans="1:14" s="177" customFormat="1">
      <c r="A28" s="453"/>
      <c r="B28" s="773" t="s">
        <v>671</v>
      </c>
      <c r="C28" s="774"/>
      <c r="D28" s="621"/>
      <c r="E28" s="622" t="s">
        <v>660</v>
      </c>
      <c r="F28" s="623"/>
      <c r="G28" s="624"/>
      <c r="H28" s="233"/>
      <c r="I28" s="233"/>
      <c r="J28" s="625"/>
      <c r="K28" s="629"/>
      <c r="L28" s="505"/>
      <c r="M28" s="400"/>
      <c r="N28" s="152"/>
    </row>
    <row r="29" spans="1:14" s="177" customFormat="1">
      <c r="A29" s="453"/>
      <c r="B29" s="773" t="s">
        <v>672</v>
      </c>
      <c r="C29" s="774"/>
      <c r="D29" s="621"/>
      <c r="E29" s="622" t="s">
        <v>660</v>
      </c>
      <c r="F29" s="623"/>
      <c r="G29" s="624"/>
      <c r="H29" s="233"/>
      <c r="I29" s="233"/>
      <c r="J29" s="625"/>
      <c r="K29" s="629"/>
      <c r="L29" s="505"/>
      <c r="M29" s="400"/>
      <c r="N29" s="152"/>
    </row>
    <row r="30" spans="1:14" s="177" customFormat="1">
      <c r="A30" s="453"/>
      <c r="B30" s="773" t="s">
        <v>569</v>
      </c>
      <c r="C30" s="774"/>
      <c r="D30" s="621"/>
      <c r="E30" s="622" t="s">
        <v>660</v>
      </c>
      <c r="F30" s="623"/>
      <c r="G30" s="624"/>
      <c r="H30" s="233"/>
      <c r="I30" s="233"/>
      <c r="J30" s="625"/>
      <c r="K30" s="629"/>
      <c r="L30" s="505"/>
      <c r="M30" s="400"/>
      <c r="N30" s="152"/>
    </row>
    <row r="31" spans="1:14">
      <c r="A31" s="243"/>
      <c r="B31" s="836" t="s">
        <v>304</v>
      </c>
      <c r="C31" s="837"/>
      <c r="D31" s="387"/>
      <c r="E31" s="388"/>
      <c r="F31" s="389"/>
      <c r="G31" s="390"/>
      <c r="H31" s="390"/>
      <c r="I31" s="390"/>
      <c r="J31" s="390"/>
      <c r="K31" s="391"/>
      <c r="L31" s="35"/>
      <c r="M31" s="145">
        <f>SUM(G31,I31)</f>
        <v>0</v>
      </c>
    </row>
    <row r="32" spans="1:14">
      <c r="A32" s="243"/>
      <c r="B32" s="836" t="s">
        <v>70</v>
      </c>
      <c r="C32" s="837"/>
      <c r="D32" s="387"/>
      <c r="E32" s="388"/>
      <c r="F32" s="389"/>
      <c r="G32" s="390"/>
      <c r="H32" s="390"/>
      <c r="I32" s="390"/>
      <c r="J32" s="390"/>
      <c r="K32" s="391"/>
      <c r="L32" s="111"/>
      <c r="M32" s="145"/>
    </row>
    <row r="33" spans="1:18" s="151" customFormat="1" ht="24" customHeight="1">
      <c r="A33" s="251">
        <v>2</v>
      </c>
      <c r="B33" s="791" t="s">
        <v>556</v>
      </c>
      <c r="C33" s="791" t="s">
        <v>354</v>
      </c>
      <c r="D33" s="522"/>
      <c r="E33" s="522"/>
      <c r="F33" s="252"/>
      <c r="G33" s="253"/>
      <c r="H33" s="522"/>
      <c r="I33" s="253"/>
      <c r="J33" s="254"/>
      <c r="K33" s="255"/>
      <c r="L33" s="159"/>
      <c r="R33" s="150"/>
    </row>
    <row r="34" spans="1:18" s="151" customFormat="1" ht="24" customHeight="1">
      <c r="A34" s="251"/>
      <c r="B34" s="792" t="s">
        <v>557</v>
      </c>
      <c r="C34" s="793"/>
      <c r="D34" s="522"/>
      <c r="E34" s="522"/>
      <c r="F34" s="252"/>
      <c r="G34" s="253"/>
      <c r="H34" s="522"/>
      <c r="I34" s="253"/>
      <c r="J34" s="254"/>
      <c r="K34" s="255"/>
      <c r="L34" s="159"/>
      <c r="R34" s="150"/>
    </row>
    <row r="35" spans="1:18" s="151" customFormat="1" ht="66.75" customHeight="1">
      <c r="A35" s="265"/>
      <c r="B35" s="804" t="s">
        <v>558</v>
      </c>
      <c r="C35" s="804"/>
      <c r="D35" s="266"/>
      <c r="E35" s="266" t="s">
        <v>73</v>
      </c>
      <c r="F35" s="267"/>
      <c r="G35" s="233"/>
      <c r="H35" s="268"/>
      <c r="I35" s="233"/>
      <c r="J35" s="269"/>
      <c r="K35" s="270"/>
      <c r="L35" s="159"/>
      <c r="R35" s="150"/>
    </row>
    <row r="36" spans="1:18" s="151" customFormat="1">
      <c r="A36" s="105"/>
      <c r="B36" s="888" t="s">
        <v>559</v>
      </c>
      <c r="C36" s="889"/>
      <c r="D36" s="523"/>
      <c r="E36" s="266" t="s">
        <v>73</v>
      </c>
      <c r="F36" s="268"/>
      <c r="G36" s="406"/>
      <c r="H36" s="268"/>
      <c r="I36" s="406"/>
      <c r="J36" s="269"/>
      <c r="K36" s="409"/>
      <c r="L36" s="161"/>
    </row>
    <row r="37" spans="1:18" s="151" customFormat="1" ht="24" customHeight="1">
      <c r="A37" s="251"/>
      <c r="B37" s="802" t="s">
        <v>363</v>
      </c>
      <c r="C37" s="803"/>
      <c r="D37" s="266"/>
      <c r="E37" s="266" t="s">
        <v>73</v>
      </c>
      <c r="F37" s="267"/>
      <c r="G37" s="233"/>
      <c r="H37" s="268"/>
      <c r="I37" s="233"/>
      <c r="J37" s="269"/>
      <c r="K37" s="270"/>
      <c r="L37" s="159"/>
      <c r="R37" s="150"/>
    </row>
    <row r="38" spans="1:18" s="151" customFormat="1">
      <c r="A38" s="105"/>
      <c r="B38" s="888" t="s">
        <v>560</v>
      </c>
      <c r="C38" s="889"/>
      <c r="D38" s="523"/>
      <c r="E38" s="266" t="s">
        <v>73</v>
      </c>
      <c r="F38" s="268"/>
      <c r="G38" s="406"/>
      <c r="H38" s="268"/>
      <c r="I38" s="406"/>
      <c r="J38" s="269"/>
      <c r="K38" s="409"/>
      <c r="L38" s="161"/>
    </row>
    <row r="39" spans="1:18" s="151" customFormat="1">
      <c r="A39" s="105"/>
      <c r="B39" s="890" t="s">
        <v>561</v>
      </c>
      <c r="C39" s="887"/>
      <c r="D39" s="383"/>
      <c r="E39" s="213"/>
      <c r="F39" s="384"/>
      <c r="G39" s="408"/>
      <c r="H39" s="384"/>
      <c r="I39" s="408"/>
      <c r="J39" s="630"/>
      <c r="K39" s="631"/>
      <c r="L39" s="161"/>
    </row>
    <row r="40" spans="1:18" s="151" customFormat="1" ht="66.75" customHeight="1">
      <c r="A40" s="265"/>
      <c r="B40" s="804" t="s">
        <v>562</v>
      </c>
      <c r="C40" s="804"/>
      <c r="D40" s="266"/>
      <c r="E40" s="266" t="s">
        <v>73</v>
      </c>
      <c r="F40" s="267"/>
      <c r="G40" s="233"/>
      <c r="H40" s="268"/>
      <c r="I40" s="233"/>
      <c r="J40" s="269"/>
      <c r="K40" s="270"/>
      <c r="L40" s="159"/>
      <c r="R40" s="150"/>
    </row>
    <row r="41" spans="1:18" s="151" customFormat="1" ht="24" customHeight="1">
      <c r="A41" s="251"/>
      <c r="B41" s="792" t="s">
        <v>563</v>
      </c>
      <c r="C41" s="793"/>
      <c r="D41" s="522"/>
      <c r="E41" s="522"/>
      <c r="F41" s="252"/>
      <c r="G41" s="253"/>
      <c r="H41" s="522"/>
      <c r="I41" s="253"/>
      <c r="J41" s="254"/>
      <c r="K41" s="255"/>
      <c r="L41" s="159"/>
      <c r="R41" s="150"/>
    </row>
    <row r="42" spans="1:18" s="151" customFormat="1" ht="70.5" customHeight="1">
      <c r="A42" s="265"/>
      <c r="B42" s="804" t="s">
        <v>564</v>
      </c>
      <c r="C42" s="804"/>
      <c r="D42" s="266"/>
      <c r="E42" s="266" t="s">
        <v>73</v>
      </c>
      <c r="F42" s="267"/>
      <c r="G42" s="233"/>
      <c r="H42" s="268"/>
      <c r="I42" s="233"/>
      <c r="J42" s="269"/>
      <c r="K42" s="270"/>
      <c r="L42" s="159"/>
      <c r="R42" s="150"/>
    </row>
    <row r="43" spans="1:18" s="151" customFormat="1" ht="24" customHeight="1">
      <c r="A43" s="105"/>
      <c r="B43" s="888" t="s">
        <v>559</v>
      </c>
      <c r="C43" s="889"/>
      <c r="D43" s="523"/>
      <c r="E43" s="266" t="s">
        <v>73</v>
      </c>
      <c r="F43" s="268"/>
      <c r="G43" s="406"/>
      <c r="H43" s="268"/>
      <c r="I43" s="406"/>
      <c r="J43" s="269"/>
      <c r="K43" s="409"/>
      <c r="L43" s="159"/>
      <c r="R43" s="150"/>
    </row>
    <row r="44" spans="1:18" s="151" customFormat="1" ht="24" customHeight="1">
      <c r="A44" s="105"/>
      <c r="B44" s="802" t="s">
        <v>565</v>
      </c>
      <c r="C44" s="803"/>
      <c r="D44" s="523"/>
      <c r="E44" s="266" t="s">
        <v>73</v>
      </c>
      <c r="F44" s="268"/>
      <c r="G44" s="406"/>
      <c r="H44" s="268"/>
      <c r="I44" s="406"/>
      <c r="J44" s="269"/>
      <c r="K44" s="409"/>
      <c r="L44" s="159"/>
      <c r="R44" s="150"/>
    </row>
    <row r="45" spans="1:18" s="151" customFormat="1" ht="24" customHeight="1">
      <c r="A45" s="251"/>
      <c r="B45" s="792" t="s">
        <v>566</v>
      </c>
      <c r="C45" s="793"/>
      <c r="D45" s="522"/>
      <c r="E45" s="522"/>
      <c r="F45" s="252"/>
      <c r="G45" s="253"/>
      <c r="H45" s="522"/>
      <c r="I45" s="253"/>
      <c r="J45" s="254"/>
      <c r="K45" s="255"/>
      <c r="L45" s="159"/>
      <c r="R45" s="150"/>
    </row>
    <row r="46" spans="1:18" s="151" customFormat="1" ht="79.5" customHeight="1">
      <c r="A46" s="265"/>
      <c r="B46" s="804" t="s">
        <v>567</v>
      </c>
      <c r="C46" s="804"/>
      <c r="D46" s="266"/>
      <c r="E46" s="266" t="s">
        <v>73</v>
      </c>
      <c r="F46" s="267"/>
      <c r="G46" s="233"/>
      <c r="H46" s="268"/>
      <c r="I46" s="233"/>
      <c r="J46" s="269"/>
      <c r="K46" s="270"/>
      <c r="L46" s="159"/>
      <c r="R46" s="150"/>
    </row>
    <row r="47" spans="1:18" s="151" customFormat="1" ht="24" customHeight="1">
      <c r="A47" s="105"/>
      <c r="B47" s="888" t="s">
        <v>559</v>
      </c>
      <c r="C47" s="889"/>
      <c r="D47" s="523"/>
      <c r="E47" s="266" t="s">
        <v>73</v>
      </c>
      <c r="F47" s="268"/>
      <c r="G47" s="406"/>
      <c r="H47" s="268"/>
      <c r="I47" s="406"/>
      <c r="J47" s="269"/>
      <c r="K47" s="409"/>
      <c r="L47" s="159"/>
      <c r="R47" s="150"/>
    </row>
    <row r="48" spans="1:18" s="151" customFormat="1" ht="24" customHeight="1">
      <c r="A48" s="105"/>
      <c r="B48" s="802" t="s">
        <v>565</v>
      </c>
      <c r="C48" s="803"/>
      <c r="D48" s="523"/>
      <c r="E48" s="266" t="s">
        <v>73</v>
      </c>
      <c r="F48" s="268"/>
      <c r="G48" s="406"/>
      <c r="H48" s="268"/>
      <c r="I48" s="406"/>
      <c r="J48" s="269"/>
      <c r="K48" s="409"/>
      <c r="L48" s="161"/>
    </row>
    <row r="49" spans="1:16" s="151" customFormat="1">
      <c r="A49" s="281"/>
      <c r="B49" s="801" t="s">
        <v>351</v>
      </c>
      <c r="C49" s="801" t="s">
        <v>352</v>
      </c>
      <c r="D49" s="238"/>
      <c r="E49" s="228" t="s">
        <v>343</v>
      </c>
      <c r="F49" s="239"/>
      <c r="G49" s="240"/>
      <c r="H49" s="239"/>
      <c r="I49" s="214"/>
      <c r="J49" s="241"/>
      <c r="K49" s="242"/>
      <c r="L49" s="161"/>
    </row>
    <row r="50" spans="1:16" s="151" customFormat="1">
      <c r="A50" s="353"/>
      <c r="B50" s="836" t="s">
        <v>396</v>
      </c>
      <c r="C50" s="837"/>
      <c r="D50" s="354"/>
      <c r="E50" s="355"/>
      <c r="F50" s="356"/>
      <c r="G50" s="359"/>
      <c r="H50" s="358"/>
      <c r="I50" s="359"/>
      <c r="J50" s="359"/>
      <c r="K50" s="360"/>
      <c r="L50" s="161"/>
    </row>
    <row r="51" spans="1:16" s="151" customFormat="1" ht="24" customHeight="1">
      <c r="A51" s="251">
        <v>3</v>
      </c>
      <c r="B51" s="791" t="s">
        <v>462</v>
      </c>
      <c r="C51" s="791" t="s">
        <v>463</v>
      </c>
      <c r="D51" s="342"/>
      <c r="E51" s="348"/>
      <c r="F51" s="349"/>
      <c r="G51" s="350"/>
      <c r="H51" s="351"/>
      <c r="I51" s="350"/>
      <c r="J51" s="352"/>
      <c r="K51" s="339"/>
      <c r="L51" s="340"/>
    </row>
    <row r="52" spans="1:16" s="151" customFormat="1" ht="24" customHeight="1">
      <c r="A52" s="341"/>
      <c r="B52" s="801" t="s">
        <v>472</v>
      </c>
      <c r="C52" s="801" t="s">
        <v>465</v>
      </c>
      <c r="D52" s="266"/>
      <c r="E52" s="266" t="s">
        <v>347</v>
      </c>
      <c r="F52" s="267"/>
      <c r="G52" s="233"/>
      <c r="H52" s="239"/>
      <c r="I52" s="233"/>
      <c r="J52" s="269"/>
      <c r="K52" s="270"/>
      <c r="L52" s="340"/>
    </row>
    <row r="53" spans="1:16" s="151" customFormat="1" ht="24" customHeight="1">
      <c r="A53" s="341"/>
      <c r="B53" s="801" t="s">
        <v>473</v>
      </c>
      <c r="C53" s="801" t="s">
        <v>465</v>
      </c>
      <c r="D53" s="266"/>
      <c r="E53" s="266" t="s">
        <v>347</v>
      </c>
      <c r="F53" s="267"/>
      <c r="G53" s="233"/>
      <c r="H53" s="239"/>
      <c r="I53" s="233"/>
      <c r="J53" s="269"/>
      <c r="K53" s="270"/>
      <c r="L53" s="340"/>
    </row>
    <row r="54" spans="1:16" s="151" customFormat="1" ht="24" customHeight="1">
      <c r="A54" s="338"/>
      <c r="B54" s="773" t="s">
        <v>644</v>
      </c>
      <c r="C54" s="774" t="s">
        <v>459</v>
      </c>
      <c r="D54" s="266"/>
      <c r="E54" s="266" t="s">
        <v>347</v>
      </c>
      <c r="F54" s="267"/>
      <c r="G54" s="233"/>
      <c r="H54" s="239"/>
      <c r="I54" s="233"/>
      <c r="J54" s="269"/>
      <c r="K54" s="339"/>
      <c r="L54" s="340"/>
    </row>
    <row r="55" spans="1:16" s="151" customFormat="1" ht="24" customHeight="1">
      <c r="A55" s="338"/>
      <c r="B55" s="773" t="s">
        <v>483</v>
      </c>
      <c r="C55" s="774" t="s">
        <v>352</v>
      </c>
      <c r="D55" s="238"/>
      <c r="E55" s="228" t="s">
        <v>343</v>
      </c>
      <c r="F55" s="239"/>
      <c r="G55" s="240"/>
      <c r="H55" s="239"/>
      <c r="I55" s="214"/>
      <c r="J55" s="241"/>
      <c r="K55" s="270"/>
      <c r="L55" s="340"/>
    </row>
    <row r="56" spans="1:16" s="151" customFormat="1">
      <c r="A56" s="353"/>
      <c r="B56" s="836" t="s">
        <v>406</v>
      </c>
      <c r="C56" s="837"/>
      <c r="D56" s="354"/>
      <c r="E56" s="355"/>
      <c r="F56" s="356"/>
      <c r="G56" s="359"/>
      <c r="H56" s="358"/>
      <c r="I56" s="359"/>
      <c r="J56" s="359"/>
      <c r="K56" s="360"/>
      <c r="L56" s="161"/>
    </row>
    <row r="57" spans="1:16" s="151" customFormat="1">
      <c r="A57" s="361">
        <v>4</v>
      </c>
      <c r="B57" s="792" t="s">
        <v>485</v>
      </c>
      <c r="C57" s="793" t="s">
        <v>444</v>
      </c>
      <c r="D57" s="342"/>
      <c r="E57" s="348"/>
      <c r="F57" s="349"/>
      <c r="G57" s="350"/>
      <c r="H57" s="351"/>
      <c r="I57" s="350"/>
      <c r="J57" s="352"/>
      <c r="K57" s="339"/>
      <c r="L57" s="161"/>
    </row>
    <row r="58" spans="1:16" s="151" customFormat="1" ht="24" customHeight="1">
      <c r="A58" s="341"/>
      <c r="B58" s="773" t="s">
        <v>491</v>
      </c>
      <c r="C58" s="774" t="s">
        <v>349</v>
      </c>
      <c r="D58" s="342"/>
      <c r="E58" s="228" t="s">
        <v>347</v>
      </c>
      <c r="F58" s="229"/>
      <c r="G58" s="230"/>
      <c r="H58" s="237"/>
      <c r="I58" s="230"/>
      <c r="J58" s="343"/>
      <c r="K58" s="339"/>
      <c r="L58" s="340"/>
    </row>
    <row r="59" spans="1:16" s="151" customFormat="1" ht="24" customHeight="1">
      <c r="A59" s="341"/>
      <c r="B59" s="773" t="s">
        <v>493</v>
      </c>
      <c r="C59" s="774" t="s">
        <v>349</v>
      </c>
      <c r="D59" s="342"/>
      <c r="E59" s="228" t="s">
        <v>347</v>
      </c>
      <c r="F59" s="229"/>
      <c r="G59" s="230"/>
      <c r="H59" s="237"/>
      <c r="I59" s="230"/>
      <c r="J59" s="343"/>
      <c r="K59" s="339"/>
      <c r="L59" s="340"/>
    </row>
    <row r="60" spans="1:16" s="151" customFormat="1" ht="24" customHeight="1">
      <c r="A60" s="341"/>
      <c r="B60" s="773" t="s">
        <v>495</v>
      </c>
      <c r="C60" s="774" t="s">
        <v>352</v>
      </c>
      <c r="D60" s="238"/>
      <c r="E60" s="228" t="s">
        <v>343</v>
      </c>
      <c r="F60" s="239"/>
      <c r="G60" s="240"/>
      <c r="H60" s="239"/>
      <c r="I60" s="214"/>
      <c r="J60" s="241"/>
      <c r="K60" s="270"/>
      <c r="L60" s="340"/>
    </row>
    <row r="61" spans="1:16" s="151" customFormat="1" ht="24" customHeight="1">
      <c r="A61" s="353"/>
      <c r="B61" s="836" t="s">
        <v>426</v>
      </c>
      <c r="C61" s="837"/>
      <c r="D61" s="354"/>
      <c r="E61" s="355"/>
      <c r="F61" s="356"/>
      <c r="G61" s="357"/>
      <c r="H61" s="358"/>
      <c r="I61" s="357"/>
      <c r="J61" s="357"/>
      <c r="K61" s="365"/>
      <c r="L61" s="340"/>
    </row>
    <row r="62" spans="1:16" ht="24.75" thickBot="1">
      <c r="A62" s="580"/>
      <c r="B62" s="891" t="s">
        <v>568</v>
      </c>
      <c r="C62" s="892"/>
      <c r="D62" s="581"/>
      <c r="E62" s="582"/>
      <c r="F62" s="584"/>
      <c r="G62" s="583"/>
      <c r="H62" s="583"/>
      <c r="I62" s="583"/>
      <c r="J62" s="583"/>
      <c r="K62" s="585"/>
      <c r="L62" s="35"/>
      <c r="M62" s="117"/>
      <c r="N62" s="117"/>
    </row>
    <row r="63" spans="1:16">
      <c r="A63" s="873"/>
      <c r="B63" s="875" t="s">
        <v>36</v>
      </c>
      <c r="C63" s="876"/>
      <c r="D63" s="876"/>
      <c r="E63" s="876"/>
      <c r="F63" s="877"/>
      <c r="G63" s="881"/>
      <c r="H63" s="882"/>
      <c r="I63" s="882"/>
      <c r="J63" s="882"/>
      <c r="K63" s="893" t="s">
        <v>30</v>
      </c>
      <c r="L63" s="35"/>
      <c r="M63" s="111"/>
      <c r="N63" s="111"/>
      <c r="O63" s="111"/>
      <c r="P63" s="111"/>
    </row>
    <row r="64" spans="1:16" ht="24.75" thickBot="1">
      <c r="A64" s="874"/>
      <c r="B64" s="878"/>
      <c r="C64" s="879"/>
      <c r="D64" s="879"/>
      <c r="E64" s="879"/>
      <c r="F64" s="880"/>
      <c r="G64" s="867"/>
      <c r="H64" s="868"/>
      <c r="I64" s="868"/>
      <c r="J64" s="868"/>
      <c r="K64" s="894"/>
      <c r="L64" s="35"/>
      <c r="M64" s="111"/>
      <c r="N64" s="111"/>
      <c r="O64" s="111"/>
      <c r="P64" s="111"/>
    </row>
    <row r="65" spans="1:15">
      <c r="A65" s="113"/>
      <c r="B65" s="114"/>
      <c r="C65" s="114"/>
      <c r="D65" s="115"/>
      <c r="E65" s="114"/>
      <c r="F65" s="116"/>
      <c r="G65" s="29"/>
      <c r="H65" s="116"/>
      <c r="I65" s="114"/>
      <c r="J65" s="114"/>
      <c r="K65" s="104"/>
      <c r="L65" s="111"/>
    </row>
    <row r="66" spans="1:15">
      <c r="A66" s="113"/>
      <c r="B66" s="114"/>
      <c r="C66" s="114"/>
      <c r="D66" s="115"/>
      <c r="E66" s="114"/>
      <c r="F66" s="116"/>
      <c r="G66" s="29"/>
      <c r="H66" s="116"/>
      <c r="I66" s="114"/>
      <c r="J66" s="114"/>
      <c r="K66" s="104"/>
      <c r="L66" s="111"/>
    </row>
    <row r="67" spans="1:15">
      <c r="A67" s="113"/>
      <c r="B67" s="114"/>
      <c r="C67" s="114"/>
      <c r="D67" s="115"/>
      <c r="E67" s="114"/>
      <c r="F67" s="116"/>
      <c r="G67" s="29"/>
      <c r="H67" s="116"/>
      <c r="I67" s="114"/>
      <c r="J67" s="29">
        <f>SUM(J10:J61)/2</f>
        <v>0</v>
      </c>
      <c r="K67" s="104"/>
      <c r="L67" s="111"/>
    </row>
    <row r="68" spans="1:15">
      <c r="A68" s="113"/>
      <c r="B68" s="114"/>
      <c r="C68" s="114"/>
      <c r="D68" s="115"/>
      <c r="E68" s="114"/>
      <c r="F68" s="116"/>
      <c r="G68" s="29"/>
      <c r="H68" s="116"/>
      <c r="I68" s="114"/>
      <c r="J68" s="114"/>
      <c r="K68" s="111"/>
      <c r="L68" s="111"/>
    </row>
    <row r="69" spans="1:15">
      <c r="J69" s="33">
        <f>J62-J67</f>
        <v>0</v>
      </c>
      <c r="K69" s="111"/>
      <c r="L69" s="111"/>
    </row>
    <row r="70" spans="1:15">
      <c r="K70" s="111"/>
      <c r="L70" s="111"/>
    </row>
    <row r="71" spans="1:15">
      <c r="K71" s="111"/>
      <c r="L71" s="111"/>
    </row>
    <row r="72" spans="1:15">
      <c r="K72" s="111"/>
      <c r="L72" s="111"/>
      <c r="M72" s="145"/>
      <c r="O72" s="33"/>
    </row>
    <row r="73" spans="1:15">
      <c r="K73" s="111"/>
      <c r="L73" s="111"/>
    </row>
    <row r="74" spans="1:15">
      <c r="K74" s="111"/>
      <c r="L74" s="111"/>
      <c r="M74" s="145"/>
      <c r="O74" s="33"/>
    </row>
    <row r="75" spans="1:15">
      <c r="K75" s="111"/>
      <c r="L75" s="111"/>
      <c r="M75" s="145"/>
    </row>
    <row r="76" spans="1:15">
      <c r="K76" s="111"/>
      <c r="L76" s="111"/>
      <c r="M76" s="145"/>
      <c r="O76" s="33"/>
    </row>
    <row r="77" spans="1:15">
      <c r="K77" s="111"/>
      <c r="L77" s="111"/>
      <c r="M77" s="145"/>
      <c r="O77" s="33"/>
    </row>
    <row r="78" spans="1:15">
      <c r="K78" s="111"/>
      <c r="L78" s="111"/>
      <c r="M78" s="145"/>
    </row>
    <row r="79" spans="1:15">
      <c r="K79" s="111"/>
      <c r="L79" s="111"/>
      <c r="M79" s="145"/>
      <c r="O79" s="33"/>
    </row>
    <row r="80" spans="1:15">
      <c r="K80" s="111"/>
      <c r="L80" s="111"/>
      <c r="M80" s="145"/>
      <c r="O80" s="33"/>
    </row>
    <row r="81" spans="11:13">
      <c r="K81" s="111"/>
      <c r="L81" s="111"/>
      <c r="M81" s="145"/>
    </row>
    <row r="82" spans="11:13">
      <c r="K82" s="111"/>
      <c r="L82" s="111"/>
      <c r="M82" s="145"/>
    </row>
    <row r="83" spans="11:13">
      <c r="K83" s="111"/>
      <c r="L83" s="111"/>
      <c r="M83" s="145"/>
    </row>
    <row r="84" spans="11:13">
      <c r="K84" s="111"/>
      <c r="L84" s="111"/>
      <c r="M84" s="145"/>
    </row>
    <row r="85" spans="11:13">
      <c r="K85" s="111"/>
      <c r="L85" s="111"/>
      <c r="M85" s="145"/>
    </row>
    <row r="86" spans="11:13">
      <c r="K86" s="111"/>
      <c r="L86" s="111"/>
      <c r="M86" s="145"/>
    </row>
    <row r="87" spans="11:13">
      <c r="K87" s="111"/>
      <c r="L87" s="111"/>
      <c r="M87" s="145"/>
    </row>
    <row r="88" spans="11:13">
      <c r="K88" s="111"/>
      <c r="L88" s="111"/>
      <c r="M88" s="145"/>
    </row>
    <row r="89" spans="11:13">
      <c r="K89" s="111"/>
      <c r="L89" s="111"/>
      <c r="M89" s="145"/>
    </row>
    <row r="90" spans="11:13">
      <c r="K90" s="111"/>
      <c r="L90" s="111"/>
      <c r="M90" s="145"/>
    </row>
    <row r="91" spans="11:13">
      <c r="K91" s="111"/>
      <c r="L91" s="111"/>
      <c r="M91" s="145"/>
    </row>
    <row r="92" spans="11:13">
      <c r="K92" s="111"/>
      <c r="L92" s="111"/>
      <c r="M92" s="145"/>
    </row>
    <row r="93" spans="11:13">
      <c r="K93" s="111"/>
      <c r="L93" s="111"/>
      <c r="M93" s="145"/>
    </row>
    <row r="94" spans="11:13">
      <c r="K94" s="111"/>
      <c r="L94" s="111"/>
      <c r="M94" s="145"/>
    </row>
    <row r="95" spans="11:13">
      <c r="K95" s="111"/>
      <c r="L95" s="111"/>
      <c r="M95" s="145"/>
    </row>
    <row r="96" spans="11:13">
      <c r="K96" s="111"/>
      <c r="L96" s="111"/>
      <c r="M96" s="145"/>
    </row>
    <row r="97" spans="11:13">
      <c r="K97" s="111"/>
      <c r="L97" s="111"/>
      <c r="M97" s="145"/>
    </row>
    <row r="98" spans="11:13">
      <c r="K98" s="111"/>
      <c r="L98" s="111"/>
    </row>
    <row r="99" spans="11:13">
      <c r="K99" s="111"/>
      <c r="L99" s="111"/>
      <c r="M99" s="145"/>
    </row>
    <row r="100" spans="11:13">
      <c r="K100" s="111"/>
      <c r="L100" s="111"/>
      <c r="M100" s="145"/>
    </row>
    <row r="101" spans="11:13">
      <c r="K101" s="111"/>
      <c r="L101" s="111"/>
    </row>
    <row r="102" spans="11:13">
      <c r="K102" s="111"/>
      <c r="L102" s="111"/>
    </row>
    <row r="103" spans="11:13">
      <c r="K103" s="111"/>
      <c r="L103" s="111"/>
    </row>
    <row r="104" spans="11:13">
      <c r="K104" s="111"/>
      <c r="L104" s="111"/>
    </row>
    <row r="105" spans="11:13">
      <c r="K105" s="111"/>
      <c r="L105" s="111"/>
    </row>
    <row r="106" spans="11:13">
      <c r="K106" s="111"/>
      <c r="L106" s="111"/>
    </row>
    <row r="107" spans="11:13">
      <c r="K107" s="111"/>
      <c r="L107" s="111"/>
    </row>
    <row r="108" spans="11:13">
      <c r="K108" s="111"/>
      <c r="L108" s="111"/>
    </row>
    <row r="109" spans="11:13">
      <c r="K109" s="111"/>
      <c r="L109" s="111"/>
    </row>
    <row r="110" spans="11:13">
      <c r="K110" s="111"/>
      <c r="L110" s="111"/>
    </row>
    <row r="111" spans="11:13">
      <c r="K111" s="111"/>
      <c r="L111" s="111"/>
    </row>
    <row r="112" spans="11:13">
      <c r="K112" s="111"/>
      <c r="L112" s="111"/>
    </row>
    <row r="113" spans="11:13">
      <c r="K113" s="111"/>
      <c r="L113" s="111"/>
    </row>
    <row r="114" spans="11:13">
      <c r="K114" s="111"/>
      <c r="L114" s="111"/>
    </row>
    <row r="115" spans="11:13">
      <c r="K115" s="111"/>
      <c r="L115" s="111"/>
      <c r="M115" s="145"/>
    </row>
    <row r="116" spans="11:13">
      <c r="K116" s="111"/>
      <c r="L116" s="111"/>
    </row>
    <row r="117" spans="11:13">
      <c r="K117" s="111"/>
      <c r="L117" s="111"/>
    </row>
    <row r="118" spans="11:13">
      <c r="K118" s="111"/>
      <c r="L118" s="111"/>
    </row>
    <row r="119" spans="11:13">
      <c r="K119" s="111"/>
      <c r="L119" s="111"/>
    </row>
    <row r="120" spans="11:13">
      <c r="K120" s="111"/>
      <c r="L120" s="111"/>
      <c r="M120" s="145"/>
    </row>
    <row r="121" spans="11:13">
      <c r="K121" s="111"/>
      <c r="L121" s="111"/>
      <c r="M121" s="145"/>
    </row>
    <row r="122" spans="11:13">
      <c r="K122" s="111"/>
      <c r="L122" s="111"/>
      <c r="M122" s="145"/>
    </row>
    <row r="123" spans="11:13">
      <c r="K123" s="111"/>
      <c r="L123" s="111"/>
    </row>
    <row r="124" spans="11:13">
      <c r="K124" s="111"/>
      <c r="L124" s="111"/>
    </row>
    <row r="125" spans="11:13">
      <c r="K125" s="111"/>
      <c r="L125" s="111"/>
    </row>
    <row r="126" spans="11:13">
      <c r="K126" s="111"/>
      <c r="L126" s="111"/>
    </row>
    <row r="127" spans="11:13">
      <c r="K127" s="111"/>
      <c r="L127" s="111"/>
    </row>
    <row r="128" spans="11:13">
      <c r="K128" s="111"/>
      <c r="L128" s="111"/>
    </row>
    <row r="129" spans="11:13">
      <c r="K129" s="111"/>
      <c r="L129" s="111"/>
    </row>
    <row r="130" spans="11:13">
      <c r="K130" s="111"/>
      <c r="L130" s="111"/>
    </row>
    <row r="131" spans="11:13">
      <c r="K131" s="111"/>
      <c r="L131" s="111"/>
    </row>
    <row r="132" spans="11:13">
      <c r="K132" s="111"/>
      <c r="L132" s="111"/>
      <c r="M132" s="145"/>
    </row>
    <row r="133" spans="11:13">
      <c r="K133" s="111"/>
      <c r="L133" s="111"/>
    </row>
    <row r="134" spans="11:13">
      <c r="K134" s="111"/>
      <c r="L134" s="111"/>
    </row>
    <row r="135" spans="11:13">
      <c r="K135" s="111"/>
      <c r="L135" s="111"/>
    </row>
    <row r="136" spans="11:13">
      <c r="K136" s="111"/>
      <c r="L136" s="111"/>
    </row>
    <row r="137" spans="11:13">
      <c r="K137" s="111"/>
      <c r="L137" s="111"/>
      <c r="M137" s="145"/>
    </row>
    <row r="138" spans="11:13">
      <c r="K138" s="111"/>
      <c r="L138" s="111"/>
    </row>
    <row r="139" spans="11:13">
      <c r="K139" s="111"/>
      <c r="L139" s="111"/>
    </row>
    <row r="140" spans="11:13">
      <c r="K140" s="111"/>
      <c r="L140" s="111"/>
    </row>
    <row r="141" spans="11:13">
      <c r="K141" s="111"/>
      <c r="L141" s="111"/>
    </row>
    <row r="142" spans="11:13">
      <c r="K142" s="111"/>
      <c r="L142" s="111"/>
    </row>
    <row r="143" spans="11:13">
      <c r="K143" s="111"/>
      <c r="L143" s="111"/>
    </row>
    <row r="144" spans="11:13">
      <c r="K144" s="111"/>
      <c r="L144" s="111"/>
    </row>
    <row r="145" spans="11:12">
      <c r="K145" s="111"/>
      <c r="L145" s="111"/>
    </row>
    <row r="146" spans="11:12">
      <c r="K146" s="111"/>
      <c r="L146" s="111"/>
    </row>
    <row r="147" spans="11:12">
      <c r="K147" s="111"/>
      <c r="L147" s="111"/>
    </row>
    <row r="148" spans="11:12">
      <c r="K148" s="111"/>
      <c r="L148" s="111"/>
    </row>
    <row r="149" spans="11:12">
      <c r="K149" s="111"/>
      <c r="L149" s="111"/>
    </row>
    <row r="150" spans="11:12">
      <c r="K150" s="111"/>
      <c r="L150" s="111"/>
    </row>
    <row r="151" spans="11:12">
      <c r="K151" s="111"/>
      <c r="L151" s="111"/>
    </row>
    <row r="152" spans="11:12">
      <c r="K152" s="111"/>
      <c r="L152" s="111"/>
    </row>
    <row r="153" spans="11:12">
      <c r="K153" s="111"/>
      <c r="L153" s="111"/>
    </row>
    <row r="154" spans="11:12">
      <c r="K154" s="111"/>
      <c r="L154" s="111"/>
    </row>
    <row r="155" spans="11:12">
      <c r="K155" s="111"/>
      <c r="L155" s="111"/>
    </row>
    <row r="156" spans="11:12">
      <c r="K156" s="111"/>
      <c r="L156" s="111"/>
    </row>
    <row r="157" spans="11:12">
      <c r="K157" s="111"/>
      <c r="L157" s="111"/>
    </row>
    <row r="158" spans="11:12">
      <c r="K158" s="111"/>
      <c r="L158" s="111"/>
    </row>
    <row r="159" spans="11:12">
      <c r="K159" s="111"/>
      <c r="L159" s="111"/>
    </row>
    <row r="160" spans="11:12">
      <c r="K160" s="111"/>
      <c r="L160" s="111"/>
    </row>
    <row r="161" spans="11:12">
      <c r="K161" s="111"/>
      <c r="L161" s="111"/>
    </row>
    <row r="162" spans="11:12">
      <c r="K162" s="111"/>
      <c r="L162" s="111"/>
    </row>
    <row r="163" spans="11:12">
      <c r="K163" s="111"/>
      <c r="L163" s="111"/>
    </row>
    <row r="164" spans="11:12">
      <c r="K164" s="111"/>
      <c r="L164" s="111"/>
    </row>
    <row r="165" spans="11:12">
      <c r="K165" s="111"/>
      <c r="L165" s="111"/>
    </row>
    <row r="166" spans="11:12">
      <c r="K166" s="111"/>
      <c r="L166" s="111"/>
    </row>
    <row r="167" spans="11:12">
      <c r="K167" s="111"/>
      <c r="L167" s="111"/>
    </row>
    <row r="168" spans="11:12">
      <c r="K168" s="111"/>
      <c r="L168" s="111"/>
    </row>
    <row r="169" spans="11:12">
      <c r="K169" s="111"/>
      <c r="L169" s="111"/>
    </row>
    <row r="170" spans="11:12">
      <c r="K170" s="111"/>
      <c r="L170" s="111"/>
    </row>
    <row r="171" spans="11:12">
      <c r="K171" s="111"/>
      <c r="L171" s="111"/>
    </row>
    <row r="172" spans="11:12">
      <c r="K172" s="111"/>
      <c r="L172" s="111"/>
    </row>
    <row r="173" spans="11:12">
      <c r="K173" s="111"/>
      <c r="L173" s="111"/>
    </row>
    <row r="174" spans="11:12">
      <c r="K174" s="111"/>
      <c r="L174" s="111"/>
    </row>
    <row r="175" spans="11:12">
      <c r="K175" s="111"/>
      <c r="L175" s="111"/>
    </row>
    <row r="176" spans="11:12">
      <c r="K176" s="111"/>
      <c r="L176" s="111"/>
    </row>
    <row r="177" spans="11:12">
      <c r="K177" s="111"/>
      <c r="L177" s="111"/>
    </row>
    <row r="178" spans="11:12">
      <c r="K178" s="111"/>
      <c r="L178" s="111"/>
    </row>
    <row r="179" spans="11:12">
      <c r="K179" s="111"/>
      <c r="L179" s="111"/>
    </row>
    <row r="180" spans="11:12">
      <c r="K180" s="111"/>
      <c r="L180" s="111"/>
    </row>
    <row r="181" spans="11:12">
      <c r="K181" s="111"/>
      <c r="L181" s="111"/>
    </row>
    <row r="182" spans="11:12">
      <c r="K182" s="111"/>
      <c r="L182" s="111"/>
    </row>
    <row r="183" spans="11:12">
      <c r="K183" s="111"/>
      <c r="L183" s="111"/>
    </row>
    <row r="184" spans="11:12">
      <c r="K184" s="111"/>
      <c r="L184" s="111"/>
    </row>
    <row r="185" spans="11:12">
      <c r="K185" s="111"/>
      <c r="L185" s="111"/>
    </row>
    <row r="186" spans="11:12">
      <c r="K186" s="111"/>
      <c r="L186" s="111"/>
    </row>
    <row r="187" spans="11:12">
      <c r="K187" s="111"/>
      <c r="L187" s="111"/>
    </row>
    <row r="188" spans="11:12">
      <c r="K188" s="111"/>
      <c r="L188" s="111"/>
    </row>
    <row r="189" spans="11:12">
      <c r="K189" s="111"/>
      <c r="L189" s="111"/>
    </row>
    <row r="190" spans="11:12">
      <c r="K190" s="111"/>
      <c r="L190" s="111"/>
    </row>
    <row r="191" spans="11:12">
      <c r="K191" s="111"/>
      <c r="L191" s="111"/>
    </row>
    <row r="192" spans="11:12">
      <c r="K192" s="111"/>
      <c r="L192" s="111"/>
    </row>
    <row r="193" spans="11:12">
      <c r="K193" s="111"/>
      <c r="L193" s="111"/>
    </row>
    <row r="194" spans="11:12">
      <c r="K194" s="111"/>
      <c r="L194" s="111"/>
    </row>
    <row r="195" spans="11:12">
      <c r="K195" s="111"/>
      <c r="L195" s="111"/>
    </row>
    <row r="196" spans="11:12">
      <c r="K196" s="111"/>
      <c r="L196" s="111"/>
    </row>
    <row r="197" spans="11:12">
      <c r="K197" s="111"/>
      <c r="L197" s="111"/>
    </row>
    <row r="198" spans="11:12">
      <c r="K198" s="111"/>
      <c r="L198" s="111"/>
    </row>
    <row r="199" spans="11:12">
      <c r="K199" s="111"/>
      <c r="L199" s="111"/>
    </row>
    <row r="200" spans="11:12">
      <c r="K200" s="111"/>
      <c r="L200" s="111"/>
    </row>
    <row r="201" spans="11:12">
      <c r="K201" s="111"/>
      <c r="L201" s="111"/>
    </row>
    <row r="202" spans="11:12">
      <c r="K202" s="111"/>
      <c r="L202" s="111"/>
    </row>
    <row r="203" spans="11:12">
      <c r="K203" s="111"/>
      <c r="L203" s="111"/>
    </row>
    <row r="204" spans="11:12">
      <c r="K204" s="111"/>
      <c r="L204" s="111"/>
    </row>
    <row r="205" spans="11:12">
      <c r="K205" s="111"/>
      <c r="L205" s="111"/>
    </row>
    <row r="206" spans="11:12">
      <c r="K206" s="111"/>
      <c r="L206" s="111"/>
    </row>
    <row r="207" spans="11:12">
      <c r="K207" s="111"/>
      <c r="L207" s="111"/>
    </row>
    <row r="208" spans="11:12">
      <c r="K208" s="111"/>
      <c r="L208" s="111"/>
    </row>
    <row r="209" spans="11:12">
      <c r="K209" s="111"/>
      <c r="L209" s="111"/>
    </row>
    <row r="210" spans="11:12">
      <c r="K210" s="111"/>
      <c r="L210" s="111"/>
    </row>
    <row r="211" spans="11:12">
      <c r="K211" s="111"/>
      <c r="L211" s="111"/>
    </row>
    <row r="212" spans="11:12">
      <c r="K212" s="111"/>
      <c r="L212" s="111"/>
    </row>
    <row r="213" spans="11:12">
      <c r="K213" s="111"/>
      <c r="L213" s="111"/>
    </row>
    <row r="214" spans="11:12">
      <c r="K214" s="111"/>
      <c r="L214" s="111"/>
    </row>
    <row r="215" spans="11:12">
      <c r="K215" s="111"/>
      <c r="L215" s="111"/>
    </row>
    <row r="216" spans="11:12">
      <c r="K216" s="111"/>
      <c r="L216" s="111"/>
    </row>
    <row r="217" spans="11:12">
      <c r="K217" s="111"/>
      <c r="L217" s="111"/>
    </row>
    <row r="218" spans="11:12">
      <c r="K218" s="111"/>
      <c r="L218" s="111"/>
    </row>
    <row r="219" spans="11:12">
      <c r="K219" s="111"/>
      <c r="L219" s="111"/>
    </row>
    <row r="220" spans="11:12">
      <c r="K220" s="111"/>
      <c r="L220" s="111"/>
    </row>
    <row r="221" spans="11:12">
      <c r="K221" s="111"/>
      <c r="L221" s="111"/>
    </row>
    <row r="222" spans="11:12">
      <c r="K222" s="111"/>
      <c r="L222" s="111"/>
    </row>
    <row r="223" spans="11:12">
      <c r="K223" s="111"/>
      <c r="L223" s="111"/>
    </row>
    <row r="224" spans="11:12">
      <c r="K224" s="111"/>
      <c r="L224" s="111"/>
    </row>
    <row r="225" spans="11:12">
      <c r="K225" s="111"/>
      <c r="L225" s="111"/>
    </row>
    <row r="226" spans="11:12">
      <c r="K226" s="111"/>
      <c r="L226" s="111"/>
    </row>
    <row r="227" spans="11:12">
      <c r="K227" s="111"/>
      <c r="L227" s="111"/>
    </row>
    <row r="228" spans="11:12">
      <c r="K228" s="111"/>
      <c r="L228" s="111"/>
    </row>
    <row r="229" spans="11:12">
      <c r="K229" s="111"/>
      <c r="L229" s="111"/>
    </row>
    <row r="230" spans="11:12">
      <c r="K230" s="111"/>
      <c r="L230" s="111"/>
    </row>
    <row r="231" spans="11:12">
      <c r="K231" s="111"/>
      <c r="L231" s="111"/>
    </row>
    <row r="232" spans="11:12">
      <c r="K232" s="111"/>
      <c r="L232" s="111"/>
    </row>
    <row r="233" spans="11:12">
      <c r="K233" s="111"/>
      <c r="L233" s="111"/>
    </row>
    <row r="234" spans="11:12">
      <c r="K234" s="111"/>
      <c r="L234" s="111"/>
    </row>
    <row r="235" spans="11:12">
      <c r="K235" s="111"/>
      <c r="L235" s="111"/>
    </row>
    <row r="236" spans="11:12">
      <c r="K236" s="111"/>
      <c r="L236" s="111"/>
    </row>
    <row r="237" spans="11:12">
      <c r="K237" s="111"/>
      <c r="L237" s="111"/>
    </row>
    <row r="238" spans="11:12">
      <c r="K238" s="111"/>
      <c r="L238" s="111"/>
    </row>
    <row r="239" spans="11:12" ht="48.75" customHeight="1">
      <c r="K239" s="111"/>
      <c r="L239" s="111"/>
    </row>
    <row r="240" spans="11:12" ht="42" customHeight="1">
      <c r="K240" s="111"/>
      <c r="L240" s="111"/>
    </row>
    <row r="241" spans="11:12" ht="25.5" customHeight="1">
      <c r="K241" s="111"/>
      <c r="L241" s="111"/>
    </row>
    <row r="242" spans="11:12">
      <c r="K242" s="111"/>
      <c r="L242" s="111"/>
    </row>
    <row r="243" spans="11:12">
      <c r="K243" s="111"/>
      <c r="L243" s="111"/>
    </row>
    <row r="244" spans="11:12">
      <c r="K244" s="111"/>
      <c r="L244" s="111"/>
    </row>
    <row r="245" spans="11:12">
      <c r="K245" s="111"/>
      <c r="L245" s="111"/>
    </row>
    <row r="246" spans="11:12">
      <c r="K246" s="111"/>
      <c r="L246" s="111"/>
    </row>
    <row r="247" spans="11:12">
      <c r="K247" s="111"/>
      <c r="L247" s="111"/>
    </row>
    <row r="248" spans="11:12">
      <c r="K248" s="111"/>
      <c r="L248" s="111"/>
    </row>
    <row r="249" spans="11:12">
      <c r="K249" s="111"/>
      <c r="L249" s="111"/>
    </row>
    <row r="250" spans="11:12" ht="39" customHeight="1">
      <c r="K250" s="111"/>
      <c r="L250" s="111"/>
    </row>
    <row r="251" spans="11:12" ht="25.5" customHeight="1">
      <c r="K251" s="111"/>
      <c r="L251" s="111"/>
    </row>
    <row r="252" spans="11:12" ht="45" customHeight="1">
      <c r="K252" s="111"/>
      <c r="L252" s="111"/>
    </row>
    <row r="253" spans="11:12" ht="42" customHeight="1">
      <c r="K253" s="111"/>
      <c r="L253" s="111"/>
    </row>
    <row r="254" spans="11:12" ht="23.25" customHeight="1">
      <c r="K254" s="111"/>
      <c r="L254" s="111"/>
    </row>
    <row r="255" spans="11:12">
      <c r="K255" s="111"/>
      <c r="L255" s="111"/>
    </row>
    <row r="256" spans="11:12">
      <c r="K256" s="111"/>
      <c r="L256" s="111"/>
    </row>
    <row r="257" spans="11:12">
      <c r="K257" s="111"/>
      <c r="L257" s="111"/>
    </row>
    <row r="258" spans="11:12">
      <c r="K258" s="111"/>
      <c r="L258" s="111"/>
    </row>
    <row r="259" spans="11:12">
      <c r="K259" s="111"/>
      <c r="L259" s="111"/>
    </row>
    <row r="260" spans="11:12">
      <c r="K260" s="111"/>
      <c r="L260" s="111"/>
    </row>
    <row r="261" spans="11:12">
      <c r="K261" s="111"/>
      <c r="L261" s="111"/>
    </row>
    <row r="262" spans="11:12">
      <c r="K262" s="111"/>
      <c r="L262" s="111"/>
    </row>
    <row r="263" spans="11:12">
      <c r="K263" s="111"/>
      <c r="L263" s="111"/>
    </row>
    <row r="264" spans="11:12">
      <c r="K264" s="111"/>
      <c r="L264" s="111"/>
    </row>
    <row r="265" spans="11:12">
      <c r="K265" s="111"/>
      <c r="L265" s="111"/>
    </row>
    <row r="266" spans="11:12">
      <c r="K266" s="111"/>
      <c r="L266" s="111"/>
    </row>
    <row r="267" spans="11:12">
      <c r="K267" s="111"/>
      <c r="L267" s="111"/>
    </row>
    <row r="268" spans="11:12">
      <c r="K268" s="111"/>
      <c r="L268" s="111"/>
    </row>
    <row r="269" spans="11:12">
      <c r="K269" s="111"/>
      <c r="L269" s="111"/>
    </row>
    <row r="270" spans="11:12">
      <c r="K270" s="111"/>
      <c r="L270" s="111"/>
    </row>
    <row r="271" spans="11:12">
      <c r="K271" s="111"/>
      <c r="L271" s="111"/>
    </row>
    <row r="272" spans="11:12">
      <c r="K272" s="111"/>
      <c r="L272" s="111"/>
    </row>
    <row r="273" spans="11:12">
      <c r="K273" s="111"/>
      <c r="L273" s="111"/>
    </row>
    <row r="274" spans="11:12">
      <c r="K274" s="111"/>
      <c r="L274" s="111"/>
    </row>
    <row r="275" spans="11:12">
      <c r="K275" s="111"/>
      <c r="L275" s="111"/>
    </row>
    <row r="276" spans="11:12">
      <c r="K276" s="111"/>
      <c r="L276" s="111"/>
    </row>
    <row r="277" spans="11:12">
      <c r="K277" s="111"/>
      <c r="L277" s="111"/>
    </row>
    <row r="278" spans="11:12">
      <c r="K278" s="111"/>
      <c r="L278" s="111"/>
    </row>
    <row r="279" spans="11:12" ht="21" customHeight="1">
      <c r="K279" s="111"/>
      <c r="L279" s="111"/>
    </row>
    <row r="280" spans="11:12">
      <c r="K280" s="111"/>
      <c r="L280" s="111"/>
    </row>
    <row r="281" spans="11:12">
      <c r="K281" s="111"/>
      <c r="L281" s="111"/>
    </row>
    <row r="282" spans="11:12">
      <c r="K282" s="111"/>
      <c r="L282" s="111"/>
    </row>
    <row r="283" spans="11:12">
      <c r="K283" s="111"/>
      <c r="L283" s="111"/>
    </row>
    <row r="284" spans="11:12">
      <c r="K284" s="111"/>
      <c r="L284" s="111"/>
    </row>
    <row r="285" spans="11:12">
      <c r="K285" s="111"/>
      <c r="L285" s="111"/>
    </row>
    <row r="286" spans="11:12">
      <c r="K286" s="111"/>
      <c r="L286" s="111"/>
    </row>
    <row r="287" spans="11:12">
      <c r="K287" s="111"/>
      <c r="L287" s="111"/>
    </row>
    <row r="288" spans="11:12">
      <c r="K288" s="111"/>
      <c r="L288" s="111"/>
    </row>
    <row r="289" spans="11:12">
      <c r="K289" s="111"/>
      <c r="L289" s="111"/>
    </row>
    <row r="290" spans="11:12">
      <c r="K290" s="111"/>
      <c r="L290" s="111"/>
    </row>
    <row r="291" spans="11:12">
      <c r="K291" s="111"/>
      <c r="L291" s="111"/>
    </row>
    <row r="292" spans="11:12">
      <c r="K292" s="111"/>
      <c r="L292" s="111"/>
    </row>
    <row r="293" spans="11:12">
      <c r="K293" s="111"/>
      <c r="L293" s="111"/>
    </row>
    <row r="294" spans="11:12">
      <c r="K294" s="111"/>
      <c r="L294" s="111"/>
    </row>
    <row r="295" spans="11:12">
      <c r="K295" s="111"/>
      <c r="L295" s="111"/>
    </row>
    <row r="296" spans="11:12">
      <c r="K296" s="111"/>
      <c r="L296" s="111"/>
    </row>
    <row r="297" spans="11:12">
      <c r="K297" s="111"/>
      <c r="L297" s="111"/>
    </row>
    <row r="298" spans="11:12">
      <c r="K298" s="111"/>
      <c r="L298" s="111"/>
    </row>
    <row r="299" spans="11:12">
      <c r="K299" s="111"/>
      <c r="L299" s="111"/>
    </row>
    <row r="300" spans="11:12">
      <c r="K300" s="111"/>
      <c r="L300" s="111"/>
    </row>
    <row r="301" spans="11:12">
      <c r="K301" s="111"/>
      <c r="L301" s="111"/>
    </row>
    <row r="302" spans="11:12">
      <c r="K302" s="111"/>
      <c r="L302" s="111"/>
    </row>
    <row r="303" spans="11:12">
      <c r="K303" s="111"/>
      <c r="L303" s="111"/>
    </row>
    <row r="304" spans="11:12">
      <c r="K304" s="111"/>
      <c r="L304" s="111"/>
    </row>
    <row r="305" spans="11:12">
      <c r="K305" s="111"/>
      <c r="L305" s="111"/>
    </row>
    <row r="306" spans="11:12">
      <c r="K306" s="111"/>
      <c r="L306" s="111"/>
    </row>
    <row r="307" spans="11:12">
      <c r="K307" s="111"/>
      <c r="L307" s="111"/>
    </row>
    <row r="308" spans="11:12">
      <c r="K308" s="111"/>
      <c r="L308" s="111"/>
    </row>
    <row r="309" spans="11:12">
      <c r="K309" s="111"/>
      <c r="L309" s="111"/>
    </row>
    <row r="310" spans="11:12">
      <c r="K310" s="111"/>
      <c r="L310" s="111"/>
    </row>
    <row r="311" spans="11:12">
      <c r="K311" s="111"/>
      <c r="L311" s="111"/>
    </row>
    <row r="312" spans="11:12">
      <c r="K312" s="111"/>
      <c r="L312" s="111"/>
    </row>
    <row r="313" spans="11:12">
      <c r="K313" s="111"/>
      <c r="L313" s="111"/>
    </row>
    <row r="314" spans="11:12">
      <c r="K314" s="111"/>
      <c r="L314" s="111"/>
    </row>
    <row r="315" spans="11:12">
      <c r="K315" s="111"/>
      <c r="L315" s="111"/>
    </row>
    <row r="316" spans="11:12">
      <c r="K316" s="111"/>
      <c r="L316" s="111"/>
    </row>
    <row r="317" spans="11:12">
      <c r="K317" s="111"/>
      <c r="L317" s="111"/>
    </row>
    <row r="318" spans="11:12">
      <c r="K318" s="111"/>
      <c r="L318" s="111"/>
    </row>
    <row r="319" spans="11:12">
      <c r="K319" s="111"/>
      <c r="L319" s="111"/>
    </row>
    <row r="320" spans="11:12">
      <c r="K320" s="111"/>
      <c r="L320" s="111"/>
    </row>
    <row r="321" spans="11:12">
      <c r="K321" s="111"/>
      <c r="L321" s="111"/>
    </row>
    <row r="322" spans="11:12">
      <c r="K322" s="111"/>
      <c r="L322" s="111"/>
    </row>
    <row r="323" spans="11:12">
      <c r="K323" s="111"/>
      <c r="L323" s="111"/>
    </row>
    <row r="324" spans="11:12">
      <c r="K324" s="111"/>
      <c r="L324" s="111"/>
    </row>
    <row r="325" spans="11:12">
      <c r="K325" s="111"/>
      <c r="L325" s="111"/>
    </row>
    <row r="326" spans="11:12">
      <c r="K326" s="111"/>
      <c r="L326" s="111"/>
    </row>
    <row r="327" spans="11:12">
      <c r="K327" s="111"/>
      <c r="L327" s="111"/>
    </row>
    <row r="328" spans="11:12">
      <c r="K328" s="111"/>
      <c r="L328" s="111"/>
    </row>
    <row r="329" spans="11:12">
      <c r="K329" s="111"/>
      <c r="L329" s="111"/>
    </row>
    <row r="330" spans="11:12">
      <c r="K330" s="111"/>
      <c r="L330" s="111"/>
    </row>
    <row r="331" spans="11:12">
      <c r="K331" s="111"/>
      <c r="L331" s="111"/>
    </row>
    <row r="332" spans="11:12">
      <c r="K332" s="111"/>
      <c r="L332" s="111"/>
    </row>
    <row r="333" spans="11:12">
      <c r="K333" s="111"/>
      <c r="L333" s="111"/>
    </row>
    <row r="334" spans="11:12">
      <c r="K334" s="111"/>
      <c r="L334" s="111"/>
    </row>
    <row r="335" spans="11:12">
      <c r="K335" s="111"/>
      <c r="L335" s="111"/>
    </row>
    <row r="336" spans="11:12">
      <c r="K336" s="111"/>
      <c r="L336" s="111"/>
    </row>
    <row r="337" spans="11:12">
      <c r="K337" s="111"/>
      <c r="L337" s="111"/>
    </row>
    <row r="338" spans="11:12">
      <c r="K338" s="111"/>
      <c r="L338" s="111"/>
    </row>
    <row r="339" spans="11:12">
      <c r="K339" s="111"/>
      <c r="L339" s="111"/>
    </row>
    <row r="340" spans="11:12">
      <c r="K340" s="111"/>
      <c r="L340" s="111"/>
    </row>
    <row r="341" spans="11:12">
      <c r="K341" s="111"/>
      <c r="L341" s="111"/>
    </row>
    <row r="342" spans="11:12">
      <c r="K342" s="111"/>
      <c r="L342" s="111"/>
    </row>
    <row r="343" spans="11:12">
      <c r="K343" s="111"/>
      <c r="L343" s="111"/>
    </row>
    <row r="344" spans="11:12">
      <c r="K344" s="111"/>
      <c r="L344" s="111"/>
    </row>
    <row r="345" spans="11:12">
      <c r="K345" s="111"/>
      <c r="L345" s="111"/>
    </row>
    <row r="346" spans="11:12">
      <c r="K346" s="111"/>
      <c r="L346" s="111"/>
    </row>
    <row r="347" spans="11:12">
      <c r="K347" s="111"/>
      <c r="L347" s="111"/>
    </row>
    <row r="348" spans="11:12">
      <c r="K348" s="111"/>
      <c r="L348" s="111"/>
    </row>
    <row r="349" spans="11:12">
      <c r="K349" s="111"/>
      <c r="L349" s="111"/>
    </row>
    <row r="350" spans="11:12">
      <c r="K350" s="111"/>
      <c r="L350" s="111"/>
    </row>
    <row r="351" spans="11:12">
      <c r="K351" s="111"/>
      <c r="L351" s="111"/>
    </row>
    <row r="352" spans="11:12">
      <c r="K352" s="111"/>
      <c r="L352" s="111"/>
    </row>
    <row r="353" spans="11:13">
      <c r="K353" s="111"/>
      <c r="L353" s="111"/>
    </row>
    <row r="354" spans="11:13">
      <c r="K354" s="111"/>
      <c r="L354" s="111"/>
    </row>
    <row r="355" spans="11:13">
      <c r="K355" s="111"/>
      <c r="L355" s="111"/>
    </row>
    <row r="356" spans="11:13">
      <c r="K356" s="111"/>
      <c r="L356" s="111"/>
    </row>
    <row r="357" spans="11:13">
      <c r="K357" s="111"/>
      <c r="L357" s="111"/>
    </row>
    <row r="358" spans="11:13">
      <c r="K358" s="111"/>
      <c r="L358" s="111"/>
    </row>
    <row r="359" spans="11:13">
      <c r="K359" s="111"/>
      <c r="L359" s="111"/>
    </row>
    <row r="360" spans="11:13">
      <c r="K360" s="111"/>
      <c r="L360" s="111"/>
    </row>
    <row r="361" spans="11:13">
      <c r="K361" s="111"/>
      <c r="L361" s="111"/>
    </row>
    <row r="362" spans="11:13">
      <c r="K362" s="111"/>
      <c r="L362" s="111"/>
    </row>
    <row r="363" spans="11:13">
      <c r="K363" s="111"/>
      <c r="L363" s="111"/>
    </row>
    <row r="364" spans="11:13">
      <c r="K364" s="111"/>
      <c r="L364" s="111"/>
    </row>
    <row r="365" spans="11:13">
      <c r="K365" s="111"/>
      <c r="L365" s="111"/>
    </row>
    <row r="366" spans="11:13">
      <c r="K366" s="111"/>
      <c r="L366" s="111"/>
      <c r="M366" s="145"/>
    </row>
    <row r="367" spans="11:13">
      <c r="K367" s="111"/>
      <c r="L367" s="111"/>
    </row>
    <row r="368" spans="11:13">
      <c r="K368" s="111"/>
      <c r="L368" s="111"/>
    </row>
    <row r="369" spans="11:12" ht="24" customHeight="1">
      <c r="K369" s="111"/>
      <c r="L369" s="111"/>
    </row>
    <row r="370" spans="11:12">
      <c r="K370" s="111"/>
      <c r="L370" s="111"/>
    </row>
    <row r="371" spans="11:12">
      <c r="K371" s="111"/>
      <c r="L371" s="111"/>
    </row>
    <row r="372" spans="11:12">
      <c r="K372" s="111"/>
      <c r="L372" s="111"/>
    </row>
    <row r="373" spans="11:12">
      <c r="K373" s="111"/>
      <c r="L373" s="111"/>
    </row>
    <row r="374" spans="11:12" ht="24" customHeight="1">
      <c r="K374" s="111"/>
      <c r="L374" s="126"/>
    </row>
    <row r="375" spans="11:12">
      <c r="K375" s="111"/>
      <c r="L375" s="127"/>
    </row>
    <row r="376" spans="11:12">
      <c r="K376" s="111"/>
      <c r="L376" s="127"/>
    </row>
    <row r="377" spans="11:12">
      <c r="K377" s="111"/>
      <c r="L377" s="127"/>
    </row>
    <row r="378" spans="11:12">
      <c r="K378" s="111"/>
      <c r="L378" s="127"/>
    </row>
    <row r="379" spans="11:12">
      <c r="K379" s="111"/>
      <c r="L379" s="127"/>
    </row>
    <row r="380" spans="11:12">
      <c r="K380" s="111"/>
      <c r="L380" s="127"/>
    </row>
    <row r="381" spans="11:12" ht="24" customHeight="1">
      <c r="K381" s="111"/>
      <c r="L381" s="127"/>
    </row>
    <row r="382" spans="11:12">
      <c r="K382" s="111"/>
      <c r="L382" s="127"/>
    </row>
    <row r="383" spans="11:12">
      <c r="K383" s="111"/>
      <c r="L383" s="127"/>
    </row>
    <row r="384" spans="11:12">
      <c r="K384" s="111"/>
      <c r="L384" s="127"/>
    </row>
    <row r="385" spans="11:12">
      <c r="K385" s="111"/>
      <c r="L385" s="127"/>
    </row>
    <row r="386" spans="11:12">
      <c r="K386" s="111"/>
      <c r="L386" s="127"/>
    </row>
    <row r="387" spans="11:12">
      <c r="K387" s="111"/>
      <c r="L387" s="127"/>
    </row>
    <row r="388" spans="11:12">
      <c r="K388" s="111"/>
      <c r="L388" s="127"/>
    </row>
    <row r="389" spans="11:12">
      <c r="K389" s="111"/>
      <c r="L389" s="127"/>
    </row>
    <row r="390" spans="11:12">
      <c r="K390" s="111"/>
      <c r="L390" s="127"/>
    </row>
    <row r="391" spans="11:12">
      <c r="K391" s="111"/>
      <c r="L391" s="127"/>
    </row>
    <row r="392" spans="11:12">
      <c r="K392" s="111"/>
      <c r="L392" s="127"/>
    </row>
    <row r="393" spans="11:12">
      <c r="K393" s="111"/>
      <c r="L393" s="127"/>
    </row>
    <row r="394" spans="11:12">
      <c r="K394" s="111"/>
      <c r="L394" s="127"/>
    </row>
    <row r="395" spans="11:12">
      <c r="K395" s="111"/>
      <c r="L395" s="127"/>
    </row>
    <row r="396" spans="11:12" ht="24" customHeight="1">
      <c r="K396" s="111"/>
      <c r="L396" s="127"/>
    </row>
    <row r="397" spans="11:12">
      <c r="K397" s="111"/>
      <c r="L397" s="127"/>
    </row>
    <row r="398" spans="11:12">
      <c r="K398" s="111"/>
      <c r="L398" s="127"/>
    </row>
    <row r="399" spans="11:12">
      <c r="K399" s="111"/>
      <c r="L399" s="127"/>
    </row>
    <row r="400" spans="11:12">
      <c r="K400" s="111"/>
      <c r="L400" s="127"/>
    </row>
    <row r="401" spans="11:12">
      <c r="K401" s="111"/>
      <c r="L401" s="127"/>
    </row>
    <row r="402" spans="11:12">
      <c r="K402" s="111"/>
      <c r="L402" s="127"/>
    </row>
    <row r="403" spans="11:12">
      <c r="K403" s="111"/>
      <c r="L403" s="127"/>
    </row>
    <row r="404" spans="11:12">
      <c r="K404" s="111"/>
      <c r="L404" s="127"/>
    </row>
    <row r="405" spans="11:12">
      <c r="K405" s="111"/>
      <c r="L405" s="127"/>
    </row>
    <row r="406" spans="11:12">
      <c r="K406" s="111"/>
      <c r="L406" s="127"/>
    </row>
    <row r="407" spans="11:12">
      <c r="K407" s="111"/>
      <c r="L407" s="127"/>
    </row>
    <row r="408" spans="11:12">
      <c r="K408" s="111"/>
      <c r="L408" s="127"/>
    </row>
    <row r="409" spans="11:12">
      <c r="K409" s="111"/>
      <c r="L409" s="127"/>
    </row>
    <row r="410" spans="11:12">
      <c r="K410" s="111"/>
      <c r="L410" s="127"/>
    </row>
    <row r="411" spans="11:12">
      <c r="K411" s="111"/>
      <c r="L411" s="127"/>
    </row>
    <row r="412" spans="11:12">
      <c r="K412" s="111"/>
      <c r="L412" s="127"/>
    </row>
    <row r="413" spans="11:12">
      <c r="K413" s="111"/>
      <c r="L413" s="127"/>
    </row>
    <row r="414" spans="11:12">
      <c r="K414" s="111"/>
      <c r="L414" s="127"/>
    </row>
    <row r="415" spans="11:12">
      <c r="K415" s="111"/>
      <c r="L415" s="127"/>
    </row>
    <row r="416" spans="11:12">
      <c r="K416" s="111"/>
      <c r="L416" s="127"/>
    </row>
    <row r="417" spans="11:13">
      <c r="K417" s="111"/>
      <c r="L417" s="127"/>
    </row>
    <row r="418" spans="11:13">
      <c r="K418" s="111"/>
      <c r="L418" s="127"/>
      <c r="M418" s="145"/>
    </row>
    <row r="419" spans="11:13">
      <c r="K419" s="111"/>
      <c r="L419" s="127"/>
    </row>
    <row r="420" spans="11:13">
      <c r="K420" s="111"/>
      <c r="L420" s="127"/>
    </row>
    <row r="421" spans="11:13">
      <c r="K421" s="111"/>
      <c r="L421" s="127"/>
    </row>
    <row r="422" spans="11:13">
      <c r="K422" s="111"/>
      <c r="L422" s="127"/>
      <c r="M422" s="145"/>
    </row>
    <row r="423" spans="11:13">
      <c r="K423" s="111"/>
      <c r="L423" s="127"/>
    </row>
    <row r="424" spans="11:13">
      <c r="K424" s="111"/>
      <c r="L424" s="127"/>
    </row>
    <row r="425" spans="11:13">
      <c r="K425" s="111"/>
      <c r="L425" s="127"/>
    </row>
    <row r="426" spans="11:13">
      <c r="K426" s="111"/>
      <c r="L426" s="127"/>
    </row>
    <row r="427" spans="11:13">
      <c r="K427" s="111"/>
      <c r="L427" s="127"/>
      <c r="M427" s="145"/>
    </row>
    <row r="428" spans="11:13">
      <c r="K428" s="111"/>
      <c r="L428" s="127"/>
      <c r="M428" s="145"/>
    </row>
    <row r="429" spans="11:13">
      <c r="K429" s="111"/>
      <c r="L429" s="127"/>
    </row>
    <row r="430" spans="11:13" ht="47.1" customHeight="1">
      <c r="K430" s="111"/>
      <c r="L430" s="127"/>
    </row>
    <row r="431" spans="11:13">
      <c r="K431" s="111"/>
      <c r="L431" s="394"/>
      <c r="M431" s="145"/>
    </row>
    <row r="432" spans="11:13">
      <c r="K432" s="111"/>
      <c r="L432" s="127"/>
    </row>
    <row r="433" spans="11:13">
      <c r="K433" s="111"/>
      <c r="L433" s="127"/>
    </row>
    <row r="434" spans="11:13">
      <c r="K434" s="111"/>
      <c r="L434" s="127"/>
    </row>
    <row r="435" spans="11:13">
      <c r="K435" s="111"/>
      <c r="L435" s="127"/>
    </row>
    <row r="436" spans="11:13">
      <c r="K436" s="111"/>
      <c r="L436" s="394"/>
      <c r="M436" s="145"/>
    </row>
    <row r="437" spans="11:13">
      <c r="K437" s="111"/>
      <c r="L437" s="394"/>
    </row>
    <row r="438" spans="11:13">
      <c r="K438" s="111"/>
      <c r="L438" s="127"/>
    </row>
    <row r="439" spans="11:13">
      <c r="K439" s="111"/>
      <c r="L439" s="127"/>
    </row>
    <row r="440" spans="11:13">
      <c r="K440" s="111"/>
      <c r="L440" s="127"/>
    </row>
    <row r="441" spans="11:13">
      <c r="K441" s="111"/>
      <c r="L441" s="127"/>
      <c r="M441" s="145"/>
    </row>
    <row r="442" spans="11:13">
      <c r="K442" s="111"/>
      <c r="L442" s="127"/>
    </row>
    <row r="443" spans="11:13">
      <c r="K443" s="111"/>
      <c r="L443" s="127"/>
    </row>
    <row r="444" spans="11:13">
      <c r="K444" s="111"/>
      <c r="L444" s="127"/>
    </row>
    <row r="445" spans="11:13">
      <c r="K445" s="111"/>
      <c r="L445" s="127"/>
      <c r="M445" s="146"/>
    </row>
    <row r="446" spans="11:13">
      <c r="K446" s="111"/>
      <c r="L446" s="127"/>
      <c r="M446" s="146"/>
    </row>
    <row r="447" spans="11:13">
      <c r="K447" s="111"/>
      <c r="L447" s="127"/>
    </row>
    <row r="448" spans="11:13" ht="47.1" customHeight="1">
      <c r="K448" s="111"/>
      <c r="L448" s="127"/>
    </row>
    <row r="449" spans="11:13">
      <c r="K449" s="111"/>
      <c r="L449" s="394"/>
      <c r="M449" s="145"/>
    </row>
    <row r="450" spans="11:13">
      <c r="K450" s="111"/>
      <c r="L450" s="394"/>
    </row>
    <row r="451" spans="11:13">
      <c r="K451" s="111"/>
      <c r="L451" s="394"/>
    </row>
    <row r="452" spans="11:13">
      <c r="K452" s="111"/>
      <c r="L452" s="127"/>
    </row>
    <row r="453" spans="11:13">
      <c r="K453" s="111"/>
      <c r="L453" s="127"/>
    </row>
    <row r="454" spans="11:13">
      <c r="K454" s="111"/>
      <c r="L454" s="127"/>
    </row>
    <row r="455" spans="11:13">
      <c r="K455" s="111"/>
      <c r="L455" s="127"/>
    </row>
    <row r="456" spans="11:13">
      <c r="K456" s="111"/>
      <c r="L456" s="127"/>
    </row>
    <row r="457" spans="11:13">
      <c r="K457" s="111"/>
      <c r="L457" s="127"/>
    </row>
    <row r="458" spans="11:13">
      <c r="K458" s="111"/>
      <c r="L458" s="127"/>
    </row>
    <row r="459" spans="11:13">
      <c r="K459" s="111"/>
      <c r="L459" s="127"/>
    </row>
    <row r="460" spans="11:13" ht="47.1" customHeight="1">
      <c r="K460" s="111"/>
      <c r="L460" s="127"/>
    </row>
    <row r="461" spans="11:13">
      <c r="K461" s="111"/>
      <c r="L461" s="34"/>
      <c r="M461" s="145"/>
    </row>
    <row r="462" spans="11:13">
      <c r="K462" s="111"/>
      <c r="L462" s="394"/>
    </row>
    <row r="463" spans="11:13">
      <c r="K463" s="111"/>
      <c r="L463" s="394"/>
    </row>
    <row r="464" spans="11:13">
      <c r="K464" s="111"/>
      <c r="L464" s="127"/>
    </row>
    <row r="465" spans="11:13">
      <c r="K465" s="111"/>
      <c r="L465" s="127"/>
    </row>
    <row r="466" spans="11:13">
      <c r="K466" s="111"/>
      <c r="L466" s="127"/>
    </row>
    <row r="467" spans="11:13">
      <c r="K467" s="111"/>
      <c r="L467" s="127"/>
    </row>
    <row r="468" spans="11:13">
      <c r="K468" s="111"/>
      <c r="L468" s="127"/>
    </row>
    <row r="469" spans="11:13">
      <c r="K469" s="111"/>
      <c r="L469" s="127"/>
    </row>
    <row r="470" spans="11:13">
      <c r="K470" s="111"/>
      <c r="L470" s="127"/>
    </row>
    <row r="471" spans="11:13">
      <c r="K471" s="111"/>
      <c r="L471" s="127"/>
    </row>
    <row r="472" spans="11:13">
      <c r="K472" s="111"/>
      <c r="L472" s="127"/>
    </row>
    <row r="473" spans="11:13">
      <c r="K473" s="111"/>
      <c r="L473" s="127"/>
    </row>
    <row r="474" spans="11:13" ht="24" customHeight="1">
      <c r="K474" s="111"/>
      <c r="L474" s="127"/>
    </row>
    <row r="475" spans="11:13">
      <c r="K475" s="111"/>
      <c r="L475" s="394"/>
      <c r="M475" s="145"/>
    </row>
    <row r="476" spans="11:13">
      <c r="K476" s="111"/>
      <c r="L476" s="394"/>
    </row>
    <row r="477" spans="11:13">
      <c r="K477" s="111"/>
      <c r="L477" s="394"/>
      <c r="M477" s="145"/>
    </row>
    <row r="478" spans="11:13">
      <c r="L478" s="870"/>
    </row>
    <row r="479" spans="11:13">
      <c r="L479" s="870"/>
    </row>
    <row r="480" spans="11:13">
      <c r="L480" s="395"/>
    </row>
    <row r="481" spans="12:12">
      <c r="L481" s="114"/>
    </row>
    <row r="482" spans="12:12">
      <c r="L482" s="114"/>
    </row>
    <row r="483" spans="12:12">
      <c r="L483" s="114"/>
    </row>
    <row r="484" spans="12:12">
      <c r="L484" s="114"/>
    </row>
  </sheetData>
  <mergeCells count="69">
    <mergeCell ref="B28:C28"/>
    <mergeCell ref="B29:C29"/>
    <mergeCell ref="G63:J63"/>
    <mergeCell ref="K63:K64"/>
    <mergeCell ref="G64:J64"/>
    <mergeCell ref="B54:C54"/>
    <mergeCell ref="B55:C55"/>
    <mergeCell ref="B56:C56"/>
    <mergeCell ref="B57:C57"/>
    <mergeCell ref="B52:C52"/>
    <mergeCell ref="B53:C53"/>
    <mergeCell ref="B48:C48"/>
    <mergeCell ref="B49:C49"/>
    <mergeCell ref="B50:C50"/>
    <mergeCell ref="B51:C51"/>
    <mergeCell ref="B42:C42"/>
    <mergeCell ref="L478:L479"/>
    <mergeCell ref="B62:C62"/>
    <mergeCell ref="A63:A64"/>
    <mergeCell ref="B63:F64"/>
    <mergeCell ref="B58:C58"/>
    <mergeCell ref="B59:C59"/>
    <mergeCell ref="B60:C60"/>
    <mergeCell ref="B61:C61"/>
    <mergeCell ref="B43:C43"/>
    <mergeCell ref="B44:C44"/>
    <mergeCell ref="B45:C45"/>
    <mergeCell ref="B46:C46"/>
    <mergeCell ref="B47:C47"/>
    <mergeCell ref="B41:C41"/>
    <mergeCell ref="B23:C23"/>
    <mergeCell ref="B24:C24"/>
    <mergeCell ref="B31:C31"/>
    <mergeCell ref="B33:C33"/>
    <mergeCell ref="B34:C34"/>
    <mergeCell ref="B35:C35"/>
    <mergeCell ref="B25:C25"/>
    <mergeCell ref="B30:C30"/>
    <mergeCell ref="B36:C36"/>
    <mergeCell ref="B37:C37"/>
    <mergeCell ref="B38:C38"/>
    <mergeCell ref="B39:C39"/>
    <mergeCell ref="B40:C40"/>
    <mergeCell ref="B26:C26"/>
    <mergeCell ref="B27:C27"/>
    <mergeCell ref="B11:C11"/>
    <mergeCell ref="B12:C12"/>
    <mergeCell ref="B15:C15"/>
    <mergeCell ref="B21:C21"/>
    <mergeCell ref="B16:C16"/>
    <mergeCell ref="B17:C17"/>
    <mergeCell ref="B13:C13"/>
    <mergeCell ref="B14:C14"/>
    <mergeCell ref="B32:C32"/>
    <mergeCell ref="B10:C10"/>
    <mergeCell ref="A1:J1"/>
    <mergeCell ref="A2:K2"/>
    <mergeCell ref="A8:A9"/>
    <mergeCell ref="B8:C9"/>
    <mergeCell ref="D8:D9"/>
    <mergeCell ref="E8:E9"/>
    <mergeCell ref="F8:G8"/>
    <mergeCell ref="H8:I8"/>
    <mergeCell ref="J8:J9"/>
    <mergeCell ref="K8:K9"/>
    <mergeCell ref="B22:C22"/>
    <mergeCell ref="B20:C20"/>
    <mergeCell ref="B18:C18"/>
    <mergeCell ref="B19:C19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87" fitToHeight="0" orientation="landscape" r:id="rId1"/>
  <headerFooter>
    <oddFooter>&amp;C&amp;"TH SarabunPSK,Regular"&amp;14&amp;A</oddFooter>
  </headerFooter>
  <rowBreaks count="1" manualBreakCount="1">
    <brk id="56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view="pageBreakPreview" topLeftCell="A160" zoomScale="80" zoomScaleNormal="100" zoomScaleSheetLayoutView="80" workbookViewId="0">
      <selection activeCell="F38" sqref="F38"/>
    </sheetView>
  </sheetViews>
  <sheetFormatPr defaultColWidth="9" defaultRowHeight="24"/>
  <cols>
    <col min="1" max="1" width="7.375" style="117" customWidth="1"/>
    <col min="2" max="2" width="5.625" style="117" customWidth="1"/>
    <col min="3" max="3" width="34.25" style="117" customWidth="1"/>
    <col min="4" max="4" width="10" style="117" customWidth="1"/>
    <col min="5" max="5" width="7.625" style="117" customWidth="1"/>
    <col min="6" max="6" width="12.75" style="117" customWidth="1"/>
    <col min="7" max="7" width="16" style="117" customWidth="1"/>
    <col min="8" max="8" width="12.875" style="117" customWidth="1"/>
    <col min="9" max="9" width="14" style="117" customWidth="1"/>
    <col min="10" max="10" width="15.125" style="117" bestFit="1" customWidth="1"/>
    <col min="11" max="11" width="12.625" style="117" customWidth="1"/>
    <col min="12" max="12" width="1.875" style="117" customWidth="1"/>
    <col min="13" max="16384" width="9" style="117"/>
  </cols>
  <sheetData>
    <row r="1" spans="1:12">
      <c r="A1" s="777"/>
      <c r="B1" s="777"/>
      <c r="C1" s="777"/>
      <c r="D1" s="777"/>
      <c r="E1" s="777"/>
      <c r="F1" s="777"/>
      <c r="G1" s="777"/>
      <c r="H1" s="777"/>
      <c r="I1" s="777"/>
      <c r="J1" s="777"/>
      <c r="K1" s="30" t="s">
        <v>31</v>
      </c>
    </row>
    <row r="2" spans="1:12">
      <c r="A2" s="777" t="s">
        <v>35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12">
      <c r="A3" s="117" t="s">
        <v>50</v>
      </c>
      <c r="B3" s="117" t="str">
        <f>ปร.6_สรุปราคากลางงานก่อสร้าง!C3</f>
        <v>โครงการอาคารจอดรถ 7 ชั้น (สำหรับรองรับฝ่ายสมุนไพรเเละเภสัชเคมีภัณฑ์ เเละโรงงานผลิตยารังสิต 1)</v>
      </c>
    </row>
    <row r="4" spans="1:12">
      <c r="A4" s="112" t="s">
        <v>81</v>
      </c>
      <c r="C4" s="117" t="str">
        <f>ปร.6_สรุปราคากลางงานก่อสร้าง!C5</f>
        <v>โรงงานผลิตยารังสิต องค์การเภสัชกรรม (ธัญบุรี)</v>
      </c>
      <c r="H4" s="524" t="s">
        <v>46</v>
      </c>
      <c r="I4" s="25" t="str">
        <f>ปร.6_สรุปราคากลางงานก่อสร้าง!C7</f>
        <v>01-21-AT00-001</v>
      </c>
      <c r="J4" s="112"/>
    </row>
    <row r="5" spans="1:12">
      <c r="A5" s="117" t="s">
        <v>339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>
      <c r="A6" s="120" t="s">
        <v>340</v>
      </c>
      <c r="B6" s="120"/>
      <c r="C6" s="120"/>
      <c r="D6" s="120"/>
      <c r="E6" s="120"/>
      <c r="F6" s="120"/>
      <c r="G6" s="120"/>
      <c r="H6" s="120"/>
      <c r="I6" s="111"/>
      <c r="J6" s="111"/>
      <c r="K6" s="111"/>
    </row>
    <row r="7" spans="1:12" ht="24.75" thickBot="1">
      <c r="A7" s="158" t="s">
        <v>710</v>
      </c>
      <c r="B7" s="111"/>
      <c r="C7" s="111"/>
      <c r="D7" s="14"/>
      <c r="E7" s="519" t="s">
        <v>54</v>
      </c>
      <c r="F7" s="518"/>
      <c r="G7" s="518" t="s">
        <v>66</v>
      </c>
      <c r="H7" s="526"/>
      <c r="I7" s="524" t="s">
        <v>55</v>
      </c>
      <c r="J7" s="525"/>
      <c r="K7" s="111"/>
    </row>
    <row r="8" spans="1:12">
      <c r="A8" s="782" t="s">
        <v>5</v>
      </c>
      <c r="B8" s="778" t="s">
        <v>0</v>
      </c>
      <c r="C8" s="784"/>
      <c r="D8" s="786" t="s">
        <v>1</v>
      </c>
      <c r="E8" s="786" t="s">
        <v>2</v>
      </c>
      <c r="F8" s="788" t="s">
        <v>6</v>
      </c>
      <c r="G8" s="789"/>
      <c r="H8" s="788" t="s">
        <v>7</v>
      </c>
      <c r="I8" s="789"/>
      <c r="J8" s="778" t="s">
        <v>8</v>
      </c>
      <c r="K8" s="780" t="s">
        <v>4</v>
      </c>
      <c r="L8" s="111"/>
    </row>
    <row r="9" spans="1:12" ht="24.75" thickBot="1">
      <c r="A9" s="783"/>
      <c r="B9" s="779"/>
      <c r="C9" s="785"/>
      <c r="D9" s="787"/>
      <c r="E9" s="787"/>
      <c r="F9" s="578" t="s">
        <v>9</v>
      </c>
      <c r="G9" s="606" t="s">
        <v>3</v>
      </c>
      <c r="H9" s="578" t="s">
        <v>9</v>
      </c>
      <c r="I9" s="606" t="s">
        <v>3</v>
      </c>
      <c r="J9" s="779"/>
      <c r="K9" s="781"/>
      <c r="L9" s="111"/>
    </row>
    <row r="10" spans="1:12" ht="24.75" customHeight="1">
      <c r="A10" s="211">
        <v>1</v>
      </c>
      <c r="B10" s="895" t="s">
        <v>83</v>
      </c>
      <c r="C10" s="896"/>
      <c r="D10" s="212"/>
      <c r="E10" s="213"/>
      <c r="F10" s="607"/>
      <c r="G10" s="408"/>
      <c r="H10" s="215"/>
      <c r="I10" s="408"/>
      <c r="J10" s="216"/>
      <c r="K10" s="217"/>
      <c r="L10" s="35"/>
    </row>
    <row r="11" spans="1:12">
      <c r="A11" s="211">
        <v>1.1000000000000001</v>
      </c>
      <c r="B11" s="897" t="s">
        <v>305</v>
      </c>
      <c r="C11" s="898"/>
      <c r="D11" s="383"/>
      <c r="E11" s="213"/>
      <c r="F11" s="384"/>
      <c r="G11" s="408"/>
      <c r="H11" s="384"/>
      <c r="I11" s="408"/>
      <c r="J11" s="385"/>
      <c r="K11" s="386"/>
      <c r="L11" s="35"/>
    </row>
    <row r="12" spans="1:12">
      <c r="A12" s="105"/>
      <c r="B12" s="886" t="s">
        <v>306</v>
      </c>
      <c r="C12" s="887"/>
      <c r="D12" s="383"/>
      <c r="E12" s="213"/>
      <c r="F12" s="384"/>
      <c r="G12" s="408"/>
      <c r="H12" s="384"/>
      <c r="I12" s="408"/>
      <c r="J12" s="385"/>
      <c r="K12" s="386"/>
      <c r="L12" s="35"/>
    </row>
    <row r="13" spans="1:12">
      <c r="A13" s="105"/>
      <c r="B13" s="844" t="s">
        <v>190</v>
      </c>
      <c r="C13" s="845"/>
      <c r="D13" s="383"/>
      <c r="E13" s="213" t="s">
        <v>41</v>
      </c>
      <c r="F13" s="384"/>
      <c r="G13" s="408"/>
      <c r="H13" s="384"/>
      <c r="I13" s="408"/>
      <c r="J13" s="385"/>
      <c r="K13" s="386"/>
      <c r="L13" s="35"/>
    </row>
    <row r="14" spans="1:12">
      <c r="A14" s="105"/>
      <c r="B14" s="844" t="s">
        <v>217</v>
      </c>
      <c r="C14" s="845"/>
      <c r="D14" s="383"/>
      <c r="E14" s="213" t="s">
        <v>41</v>
      </c>
      <c r="F14" s="384"/>
      <c r="G14" s="408"/>
      <c r="H14" s="384"/>
      <c r="I14" s="408"/>
      <c r="J14" s="385"/>
      <c r="K14" s="386"/>
      <c r="L14" s="35"/>
    </row>
    <row r="15" spans="1:12">
      <c r="A15" s="105"/>
      <c r="B15" s="844" t="s">
        <v>174</v>
      </c>
      <c r="C15" s="845"/>
      <c r="D15" s="383"/>
      <c r="E15" s="213" t="s">
        <v>41</v>
      </c>
      <c r="F15" s="384"/>
      <c r="G15" s="408"/>
      <c r="H15" s="384"/>
      <c r="I15" s="408"/>
      <c r="J15" s="385"/>
      <c r="K15" s="386"/>
      <c r="L15" s="35"/>
    </row>
    <row r="16" spans="1:12">
      <c r="A16" s="105"/>
      <c r="B16" s="844" t="s">
        <v>175</v>
      </c>
      <c r="C16" s="845"/>
      <c r="D16" s="383"/>
      <c r="E16" s="213" t="s">
        <v>41</v>
      </c>
      <c r="F16" s="384"/>
      <c r="G16" s="408"/>
      <c r="H16" s="384"/>
      <c r="I16" s="408"/>
      <c r="J16" s="385"/>
      <c r="K16" s="386"/>
      <c r="L16" s="35"/>
    </row>
    <row r="17" spans="1:12">
      <c r="A17" s="105"/>
      <c r="B17" s="844" t="s">
        <v>176</v>
      </c>
      <c r="C17" s="845"/>
      <c r="D17" s="383"/>
      <c r="E17" s="213" t="s">
        <v>41</v>
      </c>
      <c r="F17" s="384"/>
      <c r="G17" s="408"/>
      <c r="H17" s="384"/>
      <c r="I17" s="408"/>
      <c r="J17" s="385"/>
      <c r="K17" s="386"/>
      <c r="L17" s="35"/>
    </row>
    <row r="18" spans="1:12">
      <c r="A18" s="105"/>
      <c r="B18" s="844" t="s">
        <v>177</v>
      </c>
      <c r="C18" s="845"/>
      <c r="D18" s="383"/>
      <c r="E18" s="213" t="s">
        <v>41</v>
      </c>
      <c r="F18" s="384"/>
      <c r="G18" s="408"/>
      <c r="H18" s="384"/>
      <c r="I18" s="408"/>
      <c r="J18" s="385"/>
      <c r="K18" s="386"/>
      <c r="L18" s="35"/>
    </row>
    <row r="19" spans="1:12">
      <c r="A19" s="105"/>
      <c r="B19" s="844" t="s">
        <v>178</v>
      </c>
      <c r="C19" s="845"/>
      <c r="D19" s="383"/>
      <c r="E19" s="213" t="s">
        <v>41</v>
      </c>
      <c r="F19" s="384"/>
      <c r="G19" s="408"/>
      <c r="H19" s="384"/>
      <c r="I19" s="408"/>
      <c r="J19" s="385"/>
      <c r="K19" s="386"/>
      <c r="L19" s="35"/>
    </row>
    <row r="20" spans="1:12">
      <c r="A20" s="105"/>
      <c r="B20" s="844" t="s">
        <v>179</v>
      </c>
      <c r="C20" s="845"/>
      <c r="D20" s="383"/>
      <c r="E20" s="213" t="s">
        <v>41</v>
      </c>
      <c r="F20" s="384"/>
      <c r="G20" s="408"/>
      <c r="H20" s="384"/>
      <c r="I20" s="408"/>
      <c r="J20" s="385"/>
      <c r="K20" s="386"/>
      <c r="L20" s="35"/>
    </row>
    <row r="21" spans="1:12">
      <c r="A21" s="105"/>
      <c r="B21" s="844" t="s">
        <v>180</v>
      </c>
      <c r="C21" s="845"/>
      <c r="D21" s="383"/>
      <c r="E21" s="213" t="s">
        <v>41</v>
      </c>
      <c r="F21" s="384"/>
      <c r="G21" s="408"/>
      <c r="H21" s="384"/>
      <c r="I21" s="408"/>
      <c r="J21" s="385"/>
      <c r="K21" s="386"/>
      <c r="L21" s="35"/>
    </row>
    <row r="22" spans="1:12">
      <c r="A22" s="105"/>
      <c r="B22" s="844" t="s">
        <v>183</v>
      </c>
      <c r="C22" s="845"/>
      <c r="D22" s="383"/>
      <c r="E22" s="213" t="s">
        <v>147</v>
      </c>
      <c r="F22" s="384"/>
      <c r="G22" s="408"/>
      <c r="H22" s="384"/>
      <c r="I22" s="408"/>
      <c r="J22" s="385"/>
      <c r="K22" s="386"/>
      <c r="L22" s="35"/>
    </row>
    <row r="23" spans="1:12">
      <c r="A23" s="105"/>
      <c r="B23" s="844" t="s">
        <v>184</v>
      </c>
      <c r="C23" s="845"/>
      <c r="D23" s="383"/>
      <c r="E23" s="213" t="s">
        <v>147</v>
      </c>
      <c r="F23" s="384"/>
      <c r="G23" s="408"/>
      <c r="H23" s="384"/>
      <c r="I23" s="408"/>
      <c r="J23" s="385"/>
      <c r="K23" s="386"/>
      <c r="L23" s="35"/>
    </row>
    <row r="24" spans="1:12">
      <c r="A24" s="105"/>
      <c r="B24" s="844" t="s">
        <v>185</v>
      </c>
      <c r="C24" s="845"/>
      <c r="D24" s="383"/>
      <c r="E24" s="213" t="s">
        <v>147</v>
      </c>
      <c r="F24" s="384"/>
      <c r="G24" s="408"/>
      <c r="H24" s="384"/>
      <c r="I24" s="408"/>
      <c r="J24" s="385"/>
      <c r="K24" s="386"/>
      <c r="L24" s="35"/>
    </row>
    <row r="25" spans="1:12">
      <c r="A25" s="105"/>
      <c r="B25" s="886" t="s">
        <v>307</v>
      </c>
      <c r="C25" s="887"/>
      <c r="D25" s="383"/>
      <c r="E25" s="213"/>
      <c r="F25" s="384"/>
      <c r="G25" s="408"/>
      <c r="H25" s="384"/>
      <c r="I25" s="408"/>
      <c r="J25" s="385"/>
      <c r="K25" s="386"/>
      <c r="L25" s="35"/>
    </row>
    <row r="26" spans="1:12">
      <c r="A26" s="105"/>
      <c r="B26" s="844" t="s">
        <v>179</v>
      </c>
      <c r="C26" s="845"/>
      <c r="D26" s="383"/>
      <c r="E26" s="213" t="s">
        <v>41</v>
      </c>
      <c r="F26" s="384"/>
      <c r="G26" s="408"/>
      <c r="H26" s="384"/>
      <c r="I26" s="408"/>
      <c r="J26" s="385"/>
      <c r="K26" s="386"/>
      <c r="L26" s="35"/>
    </row>
    <row r="27" spans="1:12">
      <c r="A27" s="105"/>
      <c r="B27" s="844" t="s">
        <v>183</v>
      </c>
      <c r="C27" s="845"/>
      <c r="D27" s="383"/>
      <c r="E27" s="213" t="s">
        <v>147</v>
      </c>
      <c r="F27" s="384"/>
      <c r="G27" s="408"/>
      <c r="H27" s="384"/>
      <c r="I27" s="408"/>
      <c r="J27" s="385"/>
      <c r="K27" s="386"/>
      <c r="L27" s="35"/>
    </row>
    <row r="28" spans="1:12">
      <c r="A28" s="105"/>
      <c r="B28" s="844" t="s">
        <v>184</v>
      </c>
      <c r="C28" s="845"/>
      <c r="D28" s="383"/>
      <c r="E28" s="213" t="s">
        <v>147</v>
      </c>
      <c r="F28" s="384"/>
      <c r="G28" s="408"/>
      <c r="H28" s="384"/>
      <c r="I28" s="408"/>
      <c r="J28" s="385"/>
      <c r="K28" s="386"/>
      <c r="L28" s="35"/>
    </row>
    <row r="29" spans="1:12">
      <c r="A29" s="105"/>
      <c r="B29" s="844" t="s">
        <v>185</v>
      </c>
      <c r="C29" s="845"/>
      <c r="D29" s="383"/>
      <c r="E29" s="213" t="s">
        <v>147</v>
      </c>
      <c r="F29" s="384"/>
      <c r="G29" s="408"/>
      <c r="H29" s="384"/>
      <c r="I29" s="408"/>
      <c r="J29" s="385"/>
      <c r="K29" s="386"/>
      <c r="L29" s="35"/>
    </row>
    <row r="30" spans="1:12">
      <c r="A30" s="105"/>
      <c r="B30" s="886" t="s">
        <v>308</v>
      </c>
      <c r="C30" s="887"/>
      <c r="D30" s="383"/>
      <c r="E30" s="213"/>
      <c r="F30" s="384"/>
      <c r="G30" s="408"/>
      <c r="H30" s="384"/>
      <c r="I30" s="408"/>
      <c r="J30" s="385"/>
      <c r="K30" s="386"/>
      <c r="L30" s="35"/>
    </row>
    <row r="31" spans="1:12">
      <c r="A31" s="105"/>
      <c r="B31" s="844" t="s">
        <v>174</v>
      </c>
      <c r="C31" s="845"/>
      <c r="D31" s="383"/>
      <c r="E31" s="213" t="s">
        <v>122</v>
      </c>
      <c r="F31" s="384"/>
      <c r="G31" s="408"/>
      <c r="H31" s="384"/>
      <c r="I31" s="408"/>
      <c r="J31" s="385"/>
      <c r="K31" s="386"/>
      <c r="L31" s="35"/>
    </row>
    <row r="32" spans="1:12">
      <c r="A32" s="105"/>
      <c r="B32" s="844" t="s">
        <v>175</v>
      </c>
      <c r="C32" s="845"/>
      <c r="D32" s="383"/>
      <c r="E32" s="213" t="s">
        <v>122</v>
      </c>
      <c r="F32" s="384"/>
      <c r="G32" s="408"/>
      <c r="H32" s="384"/>
      <c r="I32" s="408"/>
      <c r="J32" s="385"/>
      <c r="K32" s="386"/>
      <c r="L32" s="35"/>
    </row>
    <row r="33" spans="1:12">
      <c r="A33" s="105"/>
      <c r="B33" s="844" t="s">
        <v>177</v>
      </c>
      <c r="C33" s="845"/>
      <c r="D33" s="383"/>
      <c r="E33" s="213" t="s">
        <v>122</v>
      </c>
      <c r="F33" s="384"/>
      <c r="G33" s="408"/>
      <c r="H33" s="384"/>
      <c r="I33" s="408"/>
      <c r="J33" s="385"/>
      <c r="K33" s="386"/>
      <c r="L33" s="35"/>
    </row>
    <row r="34" spans="1:12">
      <c r="A34" s="105"/>
      <c r="B34" s="844" t="s">
        <v>179</v>
      </c>
      <c r="C34" s="845"/>
      <c r="D34" s="383"/>
      <c r="E34" s="213" t="s">
        <v>122</v>
      </c>
      <c r="F34" s="384"/>
      <c r="G34" s="408"/>
      <c r="H34" s="384"/>
      <c r="I34" s="408"/>
      <c r="J34" s="385"/>
      <c r="K34" s="386"/>
      <c r="L34" s="35"/>
    </row>
    <row r="35" spans="1:12">
      <c r="A35" s="105"/>
      <c r="B35" s="886" t="s">
        <v>309</v>
      </c>
      <c r="C35" s="887"/>
      <c r="D35" s="383"/>
      <c r="E35" s="213"/>
      <c r="F35" s="384"/>
      <c r="G35" s="408"/>
      <c r="H35" s="384"/>
      <c r="I35" s="408"/>
      <c r="J35" s="385"/>
      <c r="K35" s="386"/>
      <c r="L35" s="35"/>
    </row>
    <row r="36" spans="1:12">
      <c r="A36" s="105"/>
      <c r="B36" s="844" t="s">
        <v>178</v>
      </c>
      <c r="C36" s="845"/>
      <c r="D36" s="383"/>
      <c r="E36" s="213" t="s">
        <v>122</v>
      </c>
      <c r="F36" s="384"/>
      <c r="G36" s="408"/>
      <c r="H36" s="384"/>
      <c r="I36" s="408"/>
      <c r="J36" s="385"/>
      <c r="K36" s="386"/>
      <c r="L36" s="35"/>
    </row>
    <row r="37" spans="1:12">
      <c r="A37" s="105"/>
      <c r="B37" s="844" t="s">
        <v>179</v>
      </c>
      <c r="C37" s="845"/>
      <c r="D37" s="383"/>
      <c r="E37" s="213" t="s">
        <v>122</v>
      </c>
      <c r="F37" s="384"/>
      <c r="G37" s="408"/>
      <c r="H37" s="384"/>
      <c r="I37" s="408"/>
      <c r="J37" s="385"/>
      <c r="K37" s="386"/>
      <c r="L37" s="35"/>
    </row>
    <row r="38" spans="1:12">
      <c r="A38" s="105"/>
      <c r="B38" s="844" t="s">
        <v>180</v>
      </c>
      <c r="C38" s="845"/>
      <c r="D38" s="383"/>
      <c r="E38" s="213" t="s">
        <v>122</v>
      </c>
      <c r="F38" s="384"/>
      <c r="G38" s="408"/>
      <c r="H38" s="384"/>
      <c r="I38" s="408"/>
      <c r="J38" s="385"/>
      <c r="K38" s="386"/>
      <c r="L38" s="35"/>
    </row>
    <row r="39" spans="1:12">
      <c r="A39" s="105"/>
      <c r="B39" s="886" t="s">
        <v>192</v>
      </c>
      <c r="C39" s="887"/>
      <c r="D39" s="383"/>
      <c r="E39" s="213"/>
      <c r="F39" s="384"/>
      <c r="G39" s="408"/>
      <c r="H39" s="384"/>
      <c r="I39" s="408"/>
      <c r="J39" s="385"/>
      <c r="K39" s="386"/>
      <c r="L39" s="35"/>
    </row>
    <row r="40" spans="1:12">
      <c r="A40" s="105"/>
      <c r="B40" s="844" t="s">
        <v>190</v>
      </c>
      <c r="C40" s="845"/>
      <c r="D40" s="383"/>
      <c r="E40" s="213" t="s">
        <v>122</v>
      </c>
      <c r="F40" s="384"/>
      <c r="G40" s="408"/>
      <c r="H40" s="384"/>
      <c r="I40" s="408"/>
      <c r="J40" s="385"/>
      <c r="K40" s="386"/>
      <c r="L40" s="35"/>
    </row>
    <row r="41" spans="1:12">
      <c r="A41" s="105"/>
      <c r="B41" s="886" t="s">
        <v>310</v>
      </c>
      <c r="C41" s="887"/>
      <c r="D41" s="383"/>
      <c r="E41" s="213"/>
      <c r="F41" s="384"/>
      <c r="G41" s="408"/>
      <c r="H41" s="384"/>
      <c r="I41" s="408"/>
      <c r="J41" s="385"/>
      <c r="K41" s="386"/>
      <c r="L41" s="35"/>
    </row>
    <row r="42" spans="1:12">
      <c r="A42" s="105"/>
      <c r="B42" s="844" t="s">
        <v>190</v>
      </c>
      <c r="C42" s="845"/>
      <c r="D42" s="383"/>
      <c r="E42" s="213" t="s">
        <v>122</v>
      </c>
      <c r="F42" s="384"/>
      <c r="G42" s="408"/>
      <c r="H42" s="384"/>
      <c r="I42" s="408"/>
      <c r="J42" s="385"/>
      <c r="K42" s="386"/>
      <c r="L42" s="35"/>
    </row>
    <row r="43" spans="1:12">
      <c r="A43" s="105"/>
      <c r="B43" s="886" t="s">
        <v>195</v>
      </c>
      <c r="C43" s="887"/>
      <c r="D43" s="383"/>
      <c r="E43" s="213"/>
      <c r="F43" s="384"/>
      <c r="G43" s="408"/>
      <c r="H43" s="384"/>
      <c r="I43" s="408"/>
      <c r="J43" s="385"/>
      <c r="K43" s="386"/>
      <c r="L43" s="35"/>
    </row>
    <row r="44" spans="1:12">
      <c r="A44" s="105"/>
      <c r="B44" s="844" t="s">
        <v>179</v>
      </c>
      <c r="C44" s="845"/>
      <c r="D44" s="383"/>
      <c r="E44" s="213" t="s">
        <v>122</v>
      </c>
      <c r="F44" s="384"/>
      <c r="G44" s="408"/>
      <c r="H44" s="384"/>
      <c r="I44" s="408"/>
      <c r="J44" s="385"/>
      <c r="K44" s="386"/>
      <c r="L44" s="35"/>
    </row>
    <row r="45" spans="1:12">
      <c r="A45" s="105"/>
      <c r="B45" s="886" t="s">
        <v>196</v>
      </c>
      <c r="C45" s="887"/>
      <c r="D45" s="383"/>
      <c r="E45" s="213"/>
      <c r="F45" s="384"/>
      <c r="G45" s="408"/>
      <c r="H45" s="384"/>
      <c r="I45" s="408"/>
      <c r="J45" s="385"/>
      <c r="K45" s="386"/>
      <c r="L45" s="35"/>
    </row>
    <row r="46" spans="1:12">
      <c r="A46" s="105"/>
      <c r="B46" s="844" t="s">
        <v>179</v>
      </c>
      <c r="C46" s="845"/>
      <c r="D46" s="383"/>
      <c r="E46" s="213" t="s">
        <v>122</v>
      </c>
      <c r="F46" s="384"/>
      <c r="G46" s="408"/>
      <c r="H46" s="384"/>
      <c r="I46" s="408"/>
      <c r="J46" s="385"/>
      <c r="K46" s="386"/>
      <c r="L46" s="35"/>
    </row>
    <row r="47" spans="1:12">
      <c r="A47" s="105"/>
      <c r="B47" s="886" t="s">
        <v>311</v>
      </c>
      <c r="C47" s="887"/>
      <c r="D47" s="383"/>
      <c r="E47" s="213"/>
      <c r="F47" s="384"/>
      <c r="G47" s="408"/>
      <c r="H47" s="384"/>
      <c r="I47" s="408"/>
      <c r="J47" s="385"/>
      <c r="K47" s="386"/>
      <c r="L47" s="35"/>
    </row>
    <row r="48" spans="1:12">
      <c r="A48" s="105"/>
      <c r="B48" s="844" t="s">
        <v>312</v>
      </c>
      <c r="C48" s="845"/>
      <c r="D48" s="383"/>
      <c r="E48" s="213" t="s">
        <v>122</v>
      </c>
      <c r="F48" s="384"/>
      <c r="G48" s="408"/>
      <c r="H48" s="384"/>
      <c r="I48" s="408"/>
      <c r="J48" s="385"/>
      <c r="K48" s="386"/>
      <c r="L48" s="35"/>
    </row>
    <row r="49" spans="1:12">
      <c r="A49" s="105"/>
      <c r="B49" s="886" t="s">
        <v>198</v>
      </c>
      <c r="C49" s="887"/>
      <c r="D49" s="383"/>
      <c r="E49" s="213"/>
      <c r="F49" s="384"/>
      <c r="G49" s="408"/>
      <c r="H49" s="384"/>
      <c r="I49" s="408"/>
      <c r="J49" s="385"/>
      <c r="K49" s="386"/>
      <c r="L49" s="35"/>
    </row>
    <row r="50" spans="1:12">
      <c r="A50" s="105"/>
      <c r="B50" s="844" t="s">
        <v>178</v>
      </c>
      <c r="C50" s="845"/>
      <c r="D50" s="383"/>
      <c r="E50" s="213" t="s">
        <v>122</v>
      </c>
      <c r="F50" s="384"/>
      <c r="G50" s="408"/>
      <c r="H50" s="384"/>
      <c r="I50" s="408"/>
      <c r="J50" s="385"/>
      <c r="K50" s="386"/>
      <c r="L50" s="35"/>
    </row>
    <row r="51" spans="1:12">
      <c r="A51" s="105"/>
      <c r="B51" s="844" t="s">
        <v>179</v>
      </c>
      <c r="C51" s="845"/>
      <c r="D51" s="383"/>
      <c r="E51" s="213" t="s">
        <v>122</v>
      </c>
      <c r="F51" s="384"/>
      <c r="G51" s="408"/>
      <c r="H51" s="384"/>
      <c r="I51" s="408"/>
      <c r="J51" s="385"/>
      <c r="K51" s="386"/>
      <c r="L51" s="35"/>
    </row>
    <row r="52" spans="1:12">
      <c r="A52" s="105"/>
      <c r="B52" s="886" t="s">
        <v>200</v>
      </c>
      <c r="C52" s="887"/>
      <c r="D52" s="383"/>
      <c r="E52" s="213"/>
      <c r="F52" s="384"/>
      <c r="G52" s="408"/>
      <c r="H52" s="384"/>
      <c r="I52" s="408"/>
      <c r="J52" s="385"/>
      <c r="K52" s="386"/>
      <c r="L52" s="35"/>
    </row>
    <row r="53" spans="1:12">
      <c r="A53" s="105"/>
      <c r="B53" s="844" t="s">
        <v>178</v>
      </c>
      <c r="C53" s="845"/>
      <c r="D53" s="383"/>
      <c r="E53" s="213" t="s">
        <v>122</v>
      </c>
      <c r="F53" s="384"/>
      <c r="G53" s="408"/>
      <c r="H53" s="384"/>
      <c r="I53" s="408"/>
      <c r="J53" s="385"/>
      <c r="K53" s="386"/>
      <c r="L53" s="35"/>
    </row>
    <row r="54" spans="1:12">
      <c r="A54" s="105"/>
      <c r="B54" s="844" t="s">
        <v>179</v>
      </c>
      <c r="C54" s="845"/>
      <c r="D54" s="383"/>
      <c r="E54" s="213" t="s">
        <v>122</v>
      </c>
      <c r="F54" s="384"/>
      <c r="G54" s="408"/>
      <c r="H54" s="384"/>
      <c r="I54" s="408"/>
      <c r="J54" s="385"/>
      <c r="K54" s="386"/>
      <c r="L54" s="35"/>
    </row>
    <row r="55" spans="1:12">
      <c r="A55" s="105"/>
      <c r="B55" s="890" t="s">
        <v>313</v>
      </c>
      <c r="C55" s="899"/>
      <c r="D55" s="383"/>
      <c r="E55" s="213"/>
      <c r="F55" s="384"/>
      <c r="G55" s="408"/>
      <c r="H55" s="384"/>
      <c r="I55" s="408"/>
      <c r="J55" s="385"/>
      <c r="K55" s="386"/>
      <c r="L55" s="35"/>
    </row>
    <row r="56" spans="1:12">
      <c r="A56" s="105"/>
      <c r="B56" s="844" t="s">
        <v>179</v>
      </c>
      <c r="C56" s="845"/>
      <c r="D56" s="383"/>
      <c r="E56" s="213" t="s">
        <v>122</v>
      </c>
      <c r="F56" s="384"/>
      <c r="G56" s="408"/>
      <c r="H56" s="384"/>
      <c r="I56" s="408"/>
      <c r="J56" s="385"/>
      <c r="K56" s="386"/>
      <c r="L56" s="35"/>
    </row>
    <row r="57" spans="1:12">
      <c r="A57" s="105"/>
      <c r="B57" s="890" t="s">
        <v>314</v>
      </c>
      <c r="C57" s="899"/>
      <c r="D57" s="383"/>
      <c r="E57" s="213"/>
      <c r="F57" s="384"/>
      <c r="G57" s="408"/>
      <c r="H57" s="384"/>
      <c r="I57" s="408"/>
      <c r="J57" s="385"/>
      <c r="K57" s="386"/>
      <c r="L57" s="35"/>
    </row>
    <row r="58" spans="1:12">
      <c r="A58" s="105"/>
      <c r="B58" s="844" t="s">
        <v>174</v>
      </c>
      <c r="C58" s="845"/>
      <c r="D58" s="383"/>
      <c r="E58" s="213" t="s">
        <v>122</v>
      </c>
      <c r="F58" s="384"/>
      <c r="G58" s="408"/>
      <c r="H58" s="384"/>
      <c r="I58" s="408"/>
      <c r="J58" s="385"/>
      <c r="K58" s="386"/>
      <c r="L58" s="35"/>
    </row>
    <row r="59" spans="1:12">
      <c r="A59" s="105"/>
      <c r="B59" s="890" t="s">
        <v>315</v>
      </c>
      <c r="C59" s="899"/>
      <c r="D59" s="383"/>
      <c r="E59" s="213"/>
      <c r="F59" s="384"/>
      <c r="G59" s="408"/>
      <c r="H59" s="384"/>
      <c r="I59" s="408"/>
      <c r="J59" s="385"/>
      <c r="K59" s="386"/>
      <c r="L59" s="35"/>
    </row>
    <row r="60" spans="1:12">
      <c r="A60" s="105"/>
      <c r="B60" s="844" t="s">
        <v>179</v>
      </c>
      <c r="C60" s="845"/>
      <c r="D60" s="383"/>
      <c r="E60" s="213" t="s">
        <v>122</v>
      </c>
      <c r="F60" s="384"/>
      <c r="G60" s="408"/>
      <c r="H60" s="384"/>
      <c r="I60" s="408"/>
      <c r="J60" s="385"/>
      <c r="K60" s="386"/>
      <c r="L60" s="35"/>
    </row>
    <row r="61" spans="1:12">
      <c r="A61" s="105"/>
      <c r="B61" s="890" t="s">
        <v>316</v>
      </c>
      <c r="C61" s="899"/>
      <c r="D61" s="383"/>
      <c r="E61" s="213"/>
      <c r="F61" s="384"/>
      <c r="G61" s="408"/>
      <c r="H61" s="384"/>
      <c r="I61" s="408"/>
      <c r="J61" s="385"/>
      <c r="K61" s="386"/>
      <c r="L61" s="35"/>
    </row>
    <row r="62" spans="1:12">
      <c r="A62" s="105"/>
      <c r="B62" s="844" t="s">
        <v>190</v>
      </c>
      <c r="C62" s="845"/>
      <c r="D62" s="383"/>
      <c r="E62" s="213" t="s">
        <v>122</v>
      </c>
      <c r="F62" s="384"/>
      <c r="G62" s="408"/>
      <c r="H62" s="384"/>
      <c r="I62" s="408"/>
      <c r="J62" s="385"/>
      <c r="K62" s="386"/>
      <c r="L62" s="35"/>
    </row>
    <row r="63" spans="1:12">
      <c r="A63" s="243"/>
      <c r="B63" s="836" t="s">
        <v>105</v>
      </c>
      <c r="C63" s="837"/>
      <c r="D63" s="387"/>
      <c r="E63" s="388"/>
      <c r="F63" s="389"/>
      <c r="G63" s="390"/>
      <c r="H63" s="390"/>
      <c r="I63" s="390"/>
      <c r="J63" s="390"/>
      <c r="K63" s="391"/>
      <c r="L63" s="35"/>
    </row>
    <row r="64" spans="1:12">
      <c r="A64" s="211">
        <v>1.2</v>
      </c>
      <c r="B64" s="897" t="s">
        <v>317</v>
      </c>
      <c r="C64" s="898"/>
      <c r="D64" s="383"/>
      <c r="E64" s="213"/>
      <c r="F64" s="384"/>
      <c r="G64" s="408"/>
      <c r="H64" s="384"/>
      <c r="I64" s="408"/>
      <c r="J64" s="385"/>
      <c r="K64" s="386"/>
      <c r="L64" s="35"/>
    </row>
    <row r="65" spans="1:12">
      <c r="A65" s="105"/>
      <c r="B65" s="886" t="s">
        <v>318</v>
      </c>
      <c r="C65" s="887"/>
      <c r="D65" s="383"/>
      <c r="E65" s="213"/>
      <c r="F65" s="384"/>
      <c r="G65" s="408"/>
      <c r="H65" s="384"/>
      <c r="I65" s="408"/>
      <c r="J65" s="385"/>
      <c r="K65" s="386"/>
      <c r="L65" s="35"/>
    </row>
    <row r="66" spans="1:12" ht="21.75" customHeight="1">
      <c r="A66" s="105"/>
      <c r="B66" s="844" t="s">
        <v>190</v>
      </c>
      <c r="C66" s="845"/>
      <c r="D66" s="383"/>
      <c r="E66" s="213" t="s">
        <v>41</v>
      </c>
      <c r="F66" s="384"/>
      <c r="G66" s="408"/>
      <c r="H66" s="384"/>
      <c r="I66" s="408"/>
      <c r="J66" s="385"/>
      <c r="K66" s="386"/>
      <c r="L66" s="35"/>
    </row>
    <row r="67" spans="1:12" ht="21.75" customHeight="1">
      <c r="A67" s="105"/>
      <c r="B67" s="844" t="s">
        <v>174</v>
      </c>
      <c r="C67" s="845"/>
      <c r="D67" s="383"/>
      <c r="E67" s="213" t="s">
        <v>41</v>
      </c>
      <c r="F67" s="384"/>
      <c r="G67" s="408"/>
      <c r="H67" s="384"/>
      <c r="I67" s="408"/>
      <c r="J67" s="385"/>
      <c r="K67" s="386"/>
      <c r="L67" s="35"/>
    </row>
    <row r="68" spans="1:12" ht="21.75" customHeight="1">
      <c r="A68" s="105"/>
      <c r="B68" s="844" t="s">
        <v>176</v>
      </c>
      <c r="C68" s="845"/>
      <c r="D68" s="383"/>
      <c r="E68" s="213" t="s">
        <v>41</v>
      </c>
      <c r="F68" s="384"/>
      <c r="G68" s="408"/>
      <c r="H68" s="384"/>
      <c r="I68" s="408"/>
      <c r="J68" s="385"/>
      <c r="K68" s="386"/>
      <c r="L68" s="35"/>
    </row>
    <row r="69" spans="1:12" ht="21.75" customHeight="1">
      <c r="A69" s="105"/>
      <c r="B69" s="844" t="s">
        <v>177</v>
      </c>
      <c r="C69" s="845"/>
      <c r="D69" s="383"/>
      <c r="E69" s="213" t="s">
        <v>41</v>
      </c>
      <c r="F69" s="384"/>
      <c r="G69" s="408"/>
      <c r="H69" s="384"/>
      <c r="I69" s="408"/>
      <c r="J69" s="385"/>
      <c r="K69" s="386"/>
      <c r="L69" s="35"/>
    </row>
    <row r="70" spans="1:12" ht="21.75" customHeight="1">
      <c r="A70" s="105"/>
      <c r="B70" s="844" t="s">
        <v>179</v>
      </c>
      <c r="C70" s="845"/>
      <c r="D70" s="383"/>
      <c r="E70" s="213" t="s">
        <v>41</v>
      </c>
      <c r="F70" s="384"/>
      <c r="G70" s="408"/>
      <c r="H70" s="384"/>
      <c r="I70" s="408"/>
      <c r="J70" s="385"/>
      <c r="K70" s="386"/>
      <c r="L70" s="35"/>
    </row>
    <row r="71" spans="1:12" ht="21.75" customHeight="1">
      <c r="A71" s="105"/>
      <c r="B71" s="844" t="s">
        <v>180</v>
      </c>
      <c r="C71" s="845"/>
      <c r="D71" s="383"/>
      <c r="E71" s="213" t="s">
        <v>41</v>
      </c>
      <c r="F71" s="384"/>
      <c r="G71" s="408"/>
      <c r="H71" s="384"/>
      <c r="I71" s="408"/>
      <c r="J71" s="385"/>
      <c r="K71" s="386"/>
      <c r="L71" s="35"/>
    </row>
    <row r="72" spans="1:12" ht="21.75" customHeight="1">
      <c r="A72" s="105"/>
      <c r="B72" s="844" t="s">
        <v>181</v>
      </c>
      <c r="C72" s="845"/>
      <c r="D72" s="383"/>
      <c r="E72" s="213" t="s">
        <v>41</v>
      </c>
      <c r="F72" s="384"/>
      <c r="G72" s="408"/>
      <c r="H72" s="384"/>
      <c r="I72" s="408"/>
      <c r="J72" s="385"/>
      <c r="K72" s="386"/>
      <c r="L72" s="35"/>
    </row>
    <row r="73" spans="1:12" ht="21.75" customHeight="1">
      <c r="A73" s="105"/>
      <c r="B73" s="844" t="s">
        <v>183</v>
      </c>
      <c r="C73" s="845"/>
      <c r="D73" s="383"/>
      <c r="E73" s="213" t="s">
        <v>147</v>
      </c>
      <c r="F73" s="384"/>
      <c r="G73" s="408"/>
      <c r="H73" s="384"/>
      <c r="I73" s="408"/>
      <c r="J73" s="385"/>
      <c r="K73" s="386"/>
      <c r="L73" s="35"/>
    </row>
    <row r="74" spans="1:12" ht="21.75" customHeight="1">
      <c r="A74" s="105"/>
      <c r="B74" s="844" t="s">
        <v>184</v>
      </c>
      <c r="C74" s="845"/>
      <c r="D74" s="383"/>
      <c r="E74" s="213" t="s">
        <v>147</v>
      </c>
      <c r="F74" s="384"/>
      <c r="G74" s="408"/>
      <c r="H74" s="384"/>
      <c r="I74" s="408"/>
      <c r="J74" s="385"/>
      <c r="K74" s="386"/>
      <c r="L74" s="35"/>
    </row>
    <row r="75" spans="1:12" ht="21.75" customHeight="1">
      <c r="A75" s="105"/>
      <c r="B75" s="844" t="s">
        <v>185</v>
      </c>
      <c r="C75" s="845"/>
      <c r="D75" s="383"/>
      <c r="E75" s="213" t="s">
        <v>147</v>
      </c>
      <c r="F75" s="384"/>
      <c r="G75" s="408"/>
      <c r="H75" s="384"/>
      <c r="I75" s="408"/>
      <c r="J75" s="385"/>
      <c r="K75" s="386"/>
      <c r="L75" s="35"/>
    </row>
    <row r="76" spans="1:12" ht="21.75" customHeight="1">
      <c r="A76" s="105"/>
      <c r="B76" s="886" t="s">
        <v>319</v>
      </c>
      <c r="C76" s="887"/>
      <c r="D76" s="383"/>
      <c r="E76" s="213"/>
      <c r="F76" s="384"/>
      <c r="G76" s="408"/>
      <c r="H76" s="384"/>
      <c r="I76" s="408"/>
      <c r="J76" s="385"/>
      <c r="K76" s="386"/>
      <c r="L76" s="35"/>
    </row>
    <row r="77" spans="1:12" ht="21.75" customHeight="1">
      <c r="A77" s="105"/>
      <c r="B77" s="844" t="s">
        <v>177</v>
      </c>
      <c r="C77" s="845"/>
      <c r="D77" s="383"/>
      <c r="E77" s="213" t="s">
        <v>41</v>
      </c>
      <c r="F77" s="384"/>
      <c r="G77" s="408"/>
      <c r="H77" s="384"/>
      <c r="I77" s="408"/>
      <c r="J77" s="385"/>
      <c r="K77" s="386"/>
      <c r="L77" s="35"/>
    </row>
    <row r="78" spans="1:12" ht="21.75" customHeight="1">
      <c r="A78" s="105"/>
      <c r="B78" s="844" t="s">
        <v>179</v>
      </c>
      <c r="C78" s="845"/>
      <c r="D78" s="383"/>
      <c r="E78" s="213" t="s">
        <v>41</v>
      </c>
      <c r="F78" s="384"/>
      <c r="G78" s="408"/>
      <c r="H78" s="384"/>
      <c r="I78" s="408"/>
      <c r="J78" s="385"/>
      <c r="K78" s="386"/>
      <c r="L78" s="35"/>
    </row>
    <row r="79" spans="1:12" ht="21.75" customHeight="1">
      <c r="A79" s="105"/>
      <c r="B79" s="844" t="s">
        <v>180</v>
      </c>
      <c r="C79" s="845"/>
      <c r="D79" s="383"/>
      <c r="E79" s="213" t="s">
        <v>41</v>
      </c>
      <c r="F79" s="384"/>
      <c r="G79" s="408"/>
      <c r="H79" s="384"/>
      <c r="I79" s="408"/>
      <c r="J79" s="385"/>
      <c r="K79" s="386"/>
      <c r="L79" s="35"/>
    </row>
    <row r="80" spans="1:12" ht="21.75" customHeight="1">
      <c r="A80" s="105"/>
      <c r="B80" s="844" t="s">
        <v>181</v>
      </c>
      <c r="C80" s="845"/>
      <c r="D80" s="383"/>
      <c r="E80" s="213" t="s">
        <v>41</v>
      </c>
      <c r="F80" s="384"/>
      <c r="G80" s="408"/>
      <c r="H80" s="384"/>
      <c r="I80" s="408"/>
      <c r="J80" s="385"/>
      <c r="K80" s="386"/>
      <c r="L80" s="35"/>
    </row>
    <row r="81" spans="1:12" ht="21.75" customHeight="1">
      <c r="A81" s="105"/>
      <c r="B81" s="844" t="s">
        <v>183</v>
      </c>
      <c r="C81" s="845"/>
      <c r="D81" s="383"/>
      <c r="E81" s="213" t="s">
        <v>147</v>
      </c>
      <c r="F81" s="384"/>
      <c r="G81" s="408"/>
      <c r="H81" s="384"/>
      <c r="I81" s="408"/>
      <c r="J81" s="385"/>
      <c r="K81" s="386"/>
      <c r="L81" s="35"/>
    </row>
    <row r="82" spans="1:12" ht="21.75" customHeight="1">
      <c r="A82" s="105"/>
      <c r="B82" s="844" t="s">
        <v>184</v>
      </c>
      <c r="C82" s="845"/>
      <c r="D82" s="383"/>
      <c r="E82" s="213" t="s">
        <v>147</v>
      </c>
      <c r="F82" s="384"/>
      <c r="G82" s="408"/>
      <c r="H82" s="384"/>
      <c r="I82" s="408"/>
      <c r="J82" s="385"/>
      <c r="K82" s="386"/>
      <c r="L82" s="35"/>
    </row>
    <row r="83" spans="1:12" ht="21.75" customHeight="1">
      <c r="A83" s="105"/>
      <c r="B83" s="844" t="s">
        <v>185</v>
      </c>
      <c r="C83" s="845"/>
      <c r="D83" s="383"/>
      <c r="E83" s="213" t="s">
        <v>147</v>
      </c>
      <c r="F83" s="384"/>
      <c r="G83" s="408"/>
      <c r="H83" s="384"/>
      <c r="I83" s="408"/>
      <c r="J83" s="385"/>
      <c r="K83" s="386"/>
      <c r="L83" s="35"/>
    </row>
    <row r="84" spans="1:12" ht="21.75" customHeight="1">
      <c r="A84" s="105"/>
      <c r="B84" s="886" t="s">
        <v>320</v>
      </c>
      <c r="C84" s="887"/>
      <c r="D84" s="383"/>
      <c r="E84" s="213"/>
      <c r="F84" s="384"/>
      <c r="G84" s="408"/>
      <c r="H84" s="384"/>
      <c r="I84" s="408"/>
      <c r="J84" s="385"/>
      <c r="K84" s="386"/>
      <c r="L84" s="35"/>
    </row>
    <row r="85" spans="1:12" ht="21.75" customHeight="1">
      <c r="A85" s="105"/>
      <c r="B85" s="844" t="s">
        <v>177</v>
      </c>
      <c r="C85" s="845"/>
      <c r="D85" s="383"/>
      <c r="E85" s="213" t="s">
        <v>122</v>
      </c>
      <c r="F85" s="384"/>
      <c r="G85" s="408"/>
      <c r="H85" s="384"/>
      <c r="I85" s="408"/>
      <c r="J85" s="385"/>
      <c r="K85" s="386"/>
      <c r="L85" s="35"/>
    </row>
    <row r="86" spans="1:12">
      <c r="A86" s="105"/>
      <c r="B86" s="886" t="s">
        <v>321</v>
      </c>
      <c r="C86" s="887"/>
      <c r="D86" s="383"/>
      <c r="E86" s="213"/>
      <c r="F86" s="384"/>
      <c r="G86" s="408"/>
      <c r="H86" s="384"/>
      <c r="I86" s="408"/>
      <c r="J86" s="385"/>
      <c r="K86" s="386"/>
      <c r="L86" s="35"/>
    </row>
    <row r="87" spans="1:12">
      <c r="A87" s="105"/>
      <c r="B87" s="844" t="s">
        <v>177</v>
      </c>
      <c r="C87" s="845"/>
      <c r="D87" s="383"/>
      <c r="E87" s="213" t="s">
        <v>122</v>
      </c>
      <c r="F87" s="384"/>
      <c r="G87" s="408"/>
      <c r="H87" s="384"/>
      <c r="I87" s="408"/>
      <c r="J87" s="385"/>
      <c r="K87" s="386"/>
      <c r="L87" s="35"/>
    </row>
    <row r="88" spans="1:12">
      <c r="A88" s="105"/>
      <c r="B88" s="886" t="s">
        <v>322</v>
      </c>
      <c r="C88" s="887"/>
      <c r="D88" s="383"/>
      <c r="E88" s="213"/>
      <c r="F88" s="384"/>
      <c r="G88" s="408"/>
      <c r="H88" s="384"/>
      <c r="I88" s="408"/>
      <c r="J88" s="385"/>
      <c r="K88" s="386"/>
      <c r="L88" s="35"/>
    </row>
    <row r="89" spans="1:12">
      <c r="A89" s="105"/>
      <c r="B89" s="844" t="s">
        <v>177</v>
      </c>
      <c r="C89" s="845"/>
      <c r="D89" s="383"/>
      <c r="E89" s="213" t="s">
        <v>122</v>
      </c>
      <c r="F89" s="384"/>
      <c r="G89" s="408"/>
      <c r="H89" s="384"/>
      <c r="I89" s="408"/>
      <c r="J89" s="385"/>
      <c r="K89" s="386"/>
      <c r="L89" s="35"/>
    </row>
    <row r="90" spans="1:12">
      <c r="A90" s="105"/>
      <c r="B90" s="844" t="s">
        <v>179</v>
      </c>
      <c r="C90" s="845"/>
      <c r="D90" s="383"/>
      <c r="E90" s="213" t="s">
        <v>122</v>
      </c>
      <c r="F90" s="384"/>
      <c r="G90" s="408"/>
      <c r="H90" s="384"/>
      <c r="I90" s="408"/>
      <c r="J90" s="385"/>
      <c r="K90" s="386"/>
      <c r="L90" s="35"/>
    </row>
    <row r="91" spans="1:12">
      <c r="A91" s="105"/>
      <c r="B91" s="844" t="s">
        <v>180</v>
      </c>
      <c r="C91" s="845"/>
      <c r="D91" s="383"/>
      <c r="E91" s="213" t="s">
        <v>122</v>
      </c>
      <c r="F91" s="384"/>
      <c r="G91" s="408"/>
      <c r="H91" s="384"/>
      <c r="I91" s="408"/>
      <c r="J91" s="385"/>
      <c r="K91" s="386"/>
      <c r="L91" s="35"/>
    </row>
    <row r="92" spans="1:12">
      <c r="A92" s="105"/>
      <c r="B92" s="844" t="s">
        <v>181</v>
      </c>
      <c r="C92" s="845"/>
      <c r="D92" s="383"/>
      <c r="E92" s="213" t="s">
        <v>122</v>
      </c>
      <c r="F92" s="384"/>
      <c r="G92" s="408"/>
      <c r="H92" s="384"/>
      <c r="I92" s="408"/>
      <c r="J92" s="385"/>
      <c r="K92" s="386"/>
      <c r="L92" s="35"/>
    </row>
    <row r="93" spans="1:12">
      <c r="A93" s="105"/>
      <c r="B93" s="886" t="s">
        <v>323</v>
      </c>
      <c r="C93" s="887"/>
      <c r="D93" s="383"/>
      <c r="E93" s="213"/>
      <c r="F93" s="384"/>
      <c r="G93" s="408"/>
      <c r="H93" s="384"/>
      <c r="I93" s="408"/>
      <c r="J93" s="385"/>
      <c r="K93" s="386"/>
      <c r="L93" s="35"/>
    </row>
    <row r="94" spans="1:12">
      <c r="A94" s="105"/>
      <c r="B94" s="844" t="s">
        <v>179</v>
      </c>
      <c r="C94" s="845"/>
      <c r="D94" s="383"/>
      <c r="E94" s="213" t="s">
        <v>122</v>
      </c>
      <c r="F94" s="384"/>
      <c r="G94" s="408"/>
      <c r="H94" s="384"/>
      <c r="I94" s="408"/>
      <c r="J94" s="385"/>
      <c r="K94" s="386"/>
      <c r="L94" s="35"/>
    </row>
    <row r="95" spans="1:12">
      <c r="A95" s="105"/>
      <c r="B95" s="844" t="s">
        <v>180</v>
      </c>
      <c r="C95" s="845"/>
      <c r="D95" s="383"/>
      <c r="E95" s="213" t="s">
        <v>122</v>
      </c>
      <c r="F95" s="384"/>
      <c r="G95" s="408"/>
      <c r="H95" s="384"/>
      <c r="I95" s="408"/>
      <c r="J95" s="385"/>
      <c r="K95" s="386"/>
      <c r="L95" s="35"/>
    </row>
    <row r="96" spans="1:12">
      <c r="A96" s="105"/>
      <c r="B96" s="844" t="s">
        <v>181</v>
      </c>
      <c r="C96" s="845"/>
      <c r="D96" s="383"/>
      <c r="E96" s="213" t="s">
        <v>122</v>
      </c>
      <c r="F96" s="384"/>
      <c r="G96" s="408"/>
      <c r="H96" s="384"/>
      <c r="I96" s="408"/>
      <c r="J96" s="385"/>
      <c r="K96" s="386"/>
      <c r="L96" s="35"/>
    </row>
    <row r="97" spans="1:12">
      <c r="A97" s="105"/>
      <c r="B97" s="886" t="s">
        <v>324</v>
      </c>
      <c r="C97" s="887"/>
      <c r="D97" s="383"/>
      <c r="E97" s="213"/>
      <c r="F97" s="384"/>
      <c r="G97" s="408"/>
      <c r="H97" s="384"/>
      <c r="I97" s="408"/>
      <c r="J97" s="385"/>
      <c r="K97" s="386"/>
      <c r="L97" s="35"/>
    </row>
    <row r="98" spans="1:12">
      <c r="A98" s="105"/>
      <c r="B98" s="844" t="s">
        <v>179</v>
      </c>
      <c r="C98" s="845"/>
      <c r="D98" s="383"/>
      <c r="E98" s="213" t="s">
        <v>122</v>
      </c>
      <c r="F98" s="384"/>
      <c r="G98" s="408"/>
      <c r="H98" s="384"/>
      <c r="I98" s="408"/>
      <c r="J98" s="385"/>
      <c r="K98" s="386"/>
      <c r="L98" s="35"/>
    </row>
    <row r="99" spans="1:12">
      <c r="A99" s="105"/>
      <c r="B99" s="844" t="s">
        <v>180</v>
      </c>
      <c r="C99" s="845"/>
      <c r="D99" s="383"/>
      <c r="E99" s="213" t="s">
        <v>122</v>
      </c>
      <c r="F99" s="384"/>
      <c r="G99" s="408"/>
      <c r="H99" s="384"/>
      <c r="I99" s="408"/>
      <c r="J99" s="385"/>
      <c r="K99" s="386"/>
      <c r="L99" s="35"/>
    </row>
    <row r="100" spans="1:12">
      <c r="A100" s="105"/>
      <c r="B100" s="886" t="s">
        <v>195</v>
      </c>
      <c r="C100" s="887"/>
      <c r="D100" s="383"/>
      <c r="E100" s="213"/>
      <c r="F100" s="384"/>
      <c r="G100" s="408"/>
      <c r="H100" s="384"/>
      <c r="I100" s="408"/>
      <c r="J100" s="385"/>
      <c r="K100" s="386"/>
      <c r="L100" s="35"/>
    </row>
    <row r="101" spans="1:12">
      <c r="A101" s="105"/>
      <c r="B101" s="844" t="s">
        <v>177</v>
      </c>
      <c r="C101" s="845"/>
      <c r="D101" s="383"/>
      <c r="E101" s="213" t="s">
        <v>122</v>
      </c>
      <c r="F101" s="384"/>
      <c r="G101" s="408"/>
      <c r="H101" s="384"/>
      <c r="I101" s="408"/>
      <c r="J101" s="385"/>
      <c r="K101" s="386"/>
      <c r="L101" s="35"/>
    </row>
    <row r="102" spans="1:12">
      <c r="A102" s="105"/>
      <c r="B102" s="844" t="s">
        <v>181</v>
      </c>
      <c r="C102" s="845"/>
      <c r="D102" s="383"/>
      <c r="E102" s="213" t="s">
        <v>122</v>
      </c>
      <c r="F102" s="384"/>
      <c r="G102" s="408"/>
      <c r="H102" s="384"/>
      <c r="I102" s="408"/>
      <c r="J102" s="385"/>
      <c r="K102" s="386"/>
      <c r="L102" s="35"/>
    </row>
    <row r="103" spans="1:12">
      <c r="A103" s="243"/>
      <c r="B103" s="836" t="s">
        <v>304</v>
      </c>
      <c r="C103" s="837"/>
      <c r="D103" s="387"/>
      <c r="E103" s="388"/>
      <c r="F103" s="389"/>
      <c r="G103" s="390"/>
      <c r="H103" s="390"/>
      <c r="I103" s="390"/>
      <c r="J103" s="390"/>
      <c r="K103" s="391"/>
      <c r="L103" s="35"/>
    </row>
    <row r="104" spans="1:12">
      <c r="A104" s="211">
        <v>1.3</v>
      </c>
      <c r="B104" s="897" t="s">
        <v>325</v>
      </c>
      <c r="C104" s="898"/>
      <c r="D104" s="383"/>
      <c r="E104" s="213"/>
      <c r="F104" s="384"/>
      <c r="G104" s="408"/>
      <c r="H104" s="384"/>
      <c r="I104" s="408"/>
      <c r="J104" s="385"/>
      <c r="K104" s="386"/>
      <c r="L104" s="35"/>
    </row>
    <row r="105" spans="1:12" ht="21.75" customHeight="1">
      <c r="A105" s="105"/>
      <c r="B105" s="886" t="s">
        <v>326</v>
      </c>
      <c r="C105" s="887"/>
      <c r="D105" s="383"/>
      <c r="E105" s="213"/>
      <c r="F105" s="384"/>
      <c r="G105" s="408"/>
      <c r="H105" s="384"/>
      <c r="I105" s="408"/>
      <c r="J105" s="385"/>
      <c r="K105" s="386"/>
      <c r="L105" s="35"/>
    </row>
    <row r="106" spans="1:12" ht="21.75" customHeight="1">
      <c r="A106" s="105"/>
      <c r="B106" s="844" t="s">
        <v>180</v>
      </c>
      <c r="C106" s="845"/>
      <c r="D106" s="383"/>
      <c r="E106" s="213" t="s">
        <v>41</v>
      </c>
      <c r="F106" s="384"/>
      <c r="G106" s="408"/>
      <c r="H106" s="384"/>
      <c r="I106" s="408"/>
      <c r="J106" s="385"/>
      <c r="K106" s="386"/>
      <c r="L106" s="35"/>
    </row>
    <row r="107" spans="1:12" ht="21.75" customHeight="1">
      <c r="A107" s="105"/>
      <c r="B107" s="844" t="s">
        <v>181</v>
      </c>
      <c r="C107" s="845"/>
      <c r="D107" s="383"/>
      <c r="E107" s="213" t="s">
        <v>41</v>
      </c>
      <c r="F107" s="384"/>
      <c r="G107" s="408"/>
      <c r="H107" s="384"/>
      <c r="I107" s="408"/>
      <c r="J107" s="385"/>
      <c r="K107" s="386"/>
      <c r="L107" s="35"/>
    </row>
    <row r="108" spans="1:12" ht="21.75" customHeight="1">
      <c r="A108" s="105"/>
      <c r="B108" s="844" t="s">
        <v>183</v>
      </c>
      <c r="C108" s="845"/>
      <c r="D108" s="383"/>
      <c r="E108" s="213" t="s">
        <v>147</v>
      </c>
      <c r="F108" s="384"/>
      <c r="G108" s="408"/>
      <c r="H108" s="384"/>
      <c r="I108" s="408"/>
      <c r="J108" s="385"/>
      <c r="K108" s="386"/>
      <c r="L108" s="35"/>
    </row>
    <row r="109" spans="1:12" ht="21.75" customHeight="1">
      <c r="A109" s="105"/>
      <c r="B109" s="844" t="s">
        <v>184</v>
      </c>
      <c r="C109" s="845"/>
      <c r="D109" s="383"/>
      <c r="E109" s="213" t="s">
        <v>147</v>
      </c>
      <c r="F109" s="384"/>
      <c r="G109" s="408"/>
      <c r="H109" s="384"/>
      <c r="I109" s="408"/>
      <c r="J109" s="385"/>
      <c r="K109" s="386"/>
      <c r="L109" s="35"/>
    </row>
    <row r="110" spans="1:12" ht="21.75" customHeight="1">
      <c r="A110" s="105"/>
      <c r="B110" s="844" t="s">
        <v>185</v>
      </c>
      <c r="C110" s="845"/>
      <c r="D110" s="383"/>
      <c r="E110" s="213" t="s">
        <v>147</v>
      </c>
      <c r="F110" s="384"/>
      <c r="G110" s="408"/>
      <c r="H110" s="384"/>
      <c r="I110" s="408"/>
      <c r="J110" s="385"/>
      <c r="K110" s="386"/>
      <c r="L110" s="35"/>
    </row>
    <row r="111" spans="1:12" ht="21.75" customHeight="1">
      <c r="A111" s="105"/>
      <c r="B111" s="886" t="s">
        <v>327</v>
      </c>
      <c r="C111" s="887"/>
      <c r="D111" s="383"/>
      <c r="E111" s="213"/>
      <c r="F111" s="384"/>
      <c r="G111" s="408"/>
      <c r="H111" s="384"/>
      <c r="I111" s="408"/>
      <c r="J111" s="385"/>
      <c r="K111" s="386"/>
      <c r="L111" s="35"/>
    </row>
    <row r="112" spans="1:12" ht="21.75" customHeight="1">
      <c r="A112" s="105"/>
      <c r="B112" s="844" t="s">
        <v>180</v>
      </c>
      <c r="C112" s="845"/>
      <c r="D112" s="383"/>
      <c r="E112" s="213" t="s">
        <v>41</v>
      </c>
      <c r="F112" s="384"/>
      <c r="G112" s="408"/>
      <c r="H112" s="384"/>
      <c r="I112" s="408"/>
      <c r="J112" s="385"/>
      <c r="K112" s="386"/>
      <c r="L112" s="35"/>
    </row>
    <row r="113" spans="1:12" ht="21.75" customHeight="1">
      <c r="A113" s="105"/>
      <c r="B113" s="844" t="s">
        <v>181</v>
      </c>
      <c r="C113" s="845"/>
      <c r="D113" s="383"/>
      <c r="E113" s="213" t="s">
        <v>41</v>
      </c>
      <c r="F113" s="384"/>
      <c r="G113" s="408"/>
      <c r="H113" s="384"/>
      <c r="I113" s="408"/>
      <c r="J113" s="385"/>
      <c r="K113" s="386"/>
      <c r="L113" s="35"/>
    </row>
    <row r="114" spans="1:12" ht="21.75" customHeight="1">
      <c r="A114" s="105"/>
      <c r="B114" s="844" t="s">
        <v>183</v>
      </c>
      <c r="C114" s="845"/>
      <c r="D114" s="383"/>
      <c r="E114" s="213" t="s">
        <v>147</v>
      </c>
      <c r="F114" s="384"/>
      <c r="G114" s="408"/>
      <c r="H114" s="384"/>
      <c r="I114" s="408"/>
      <c r="J114" s="385"/>
      <c r="K114" s="386"/>
      <c r="L114" s="35"/>
    </row>
    <row r="115" spans="1:12" ht="21.75" customHeight="1">
      <c r="A115" s="105"/>
      <c r="B115" s="844" t="s">
        <v>184</v>
      </c>
      <c r="C115" s="845"/>
      <c r="D115" s="383"/>
      <c r="E115" s="213" t="s">
        <v>147</v>
      </c>
      <c r="F115" s="384"/>
      <c r="G115" s="408"/>
      <c r="H115" s="384"/>
      <c r="I115" s="408"/>
      <c r="J115" s="385"/>
      <c r="K115" s="386"/>
      <c r="L115" s="35"/>
    </row>
    <row r="116" spans="1:12" ht="21.75" customHeight="1">
      <c r="A116" s="105"/>
      <c r="B116" s="844" t="s">
        <v>185</v>
      </c>
      <c r="C116" s="845"/>
      <c r="D116" s="383"/>
      <c r="E116" s="213" t="s">
        <v>147</v>
      </c>
      <c r="F116" s="384"/>
      <c r="G116" s="408"/>
      <c r="H116" s="384"/>
      <c r="I116" s="408"/>
      <c r="J116" s="385"/>
      <c r="K116" s="386"/>
      <c r="L116" s="35"/>
    </row>
    <row r="117" spans="1:12" ht="21.75" customHeight="1">
      <c r="A117" s="105"/>
      <c r="B117" s="886" t="s">
        <v>322</v>
      </c>
      <c r="C117" s="887"/>
      <c r="D117" s="383"/>
      <c r="E117" s="213"/>
      <c r="F117" s="384"/>
      <c r="G117" s="408"/>
      <c r="H117" s="384"/>
      <c r="I117" s="408"/>
      <c r="J117" s="385"/>
      <c r="K117" s="386"/>
      <c r="L117" s="35"/>
    </row>
    <row r="118" spans="1:12" ht="21.75" customHeight="1">
      <c r="A118" s="105"/>
      <c r="B118" s="844" t="s">
        <v>180</v>
      </c>
      <c r="C118" s="845"/>
      <c r="D118" s="383"/>
      <c r="E118" s="213" t="s">
        <v>122</v>
      </c>
      <c r="F118" s="384"/>
      <c r="G118" s="408"/>
      <c r="H118" s="384"/>
      <c r="I118" s="408"/>
      <c r="J118" s="385"/>
      <c r="K118" s="386"/>
      <c r="L118" s="35"/>
    </row>
    <row r="119" spans="1:12" ht="21.75" customHeight="1">
      <c r="A119" s="105"/>
      <c r="B119" s="844" t="s">
        <v>181</v>
      </c>
      <c r="C119" s="845"/>
      <c r="D119" s="383"/>
      <c r="E119" s="213" t="s">
        <v>122</v>
      </c>
      <c r="F119" s="384"/>
      <c r="G119" s="408"/>
      <c r="H119" s="384"/>
      <c r="I119" s="408"/>
      <c r="J119" s="385"/>
      <c r="K119" s="386"/>
      <c r="L119" s="35"/>
    </row>
    <row r="120" spans="1:12" ht="21.75" customHeight="1">
      <c r="A120" s="105"/>
      <c r="B120" s="886" t="s">
        <v>328</v>
      </c>
      <c r="C120" s="887"/>
      <c r="D120" s="383"/>
      <c r="E120" s="213"/>
      <c r="F120" s="384"/>
      <c r="G120" s="408"/>
      <c r="H120" s="384"/>
      <c r="I120" s="408"/>
      <c r="J120" s="385"/>
      <c r="K120" s="386"/>
      <c r="L120" s="35"/>
    </row>
    <row r="121" spans="1:12" ht="21.75" customHeight="1">
      <c r="A121" s="105"/>
      <c r="B121" s="844" t="s">
        <v>180</v>
      </c>
      <c r="C121" s="845"/>
      <c r="D121" s="383"/>
      <c r="E121" s="213" t="s">
        <v>122</v>
      </c>
      <c r="F121" s="384"/>
      <c r="G121" s="408"/>
      <c r="H121" s="384"/>
      <c r="I121" s="408"/>
      <c r="J121" s="385"/>
      <c r="K121" s="386"/>
      <c r="L121" s="35"/>
    </row>
    <row r="122" spans="1:12" ht="21.75" customHeight="1">
      <c r="A122" s="105"/>
      <c r="B122" s="886" t="s">
        <v>195</v>
      </c>
      <c r="C122" s="887"/>
      <c r="D122" s="383"/>
      <c r="E122" s="213"/>
      <c r="F122" s="384"/>
      <c r="G122" s="408"/>
      <c r="H122" s="384"/>
      <c r="I122" s="408"/>
      <c r="J122" s="385"/>
      <c r="K122" s="386"/>
      <c r="L122" s="35"/>
    </row>
    <row r="123" spans="1:12" ht="23.25" customHeight="1">
      <c r="A123" s="105"/>
      <c r="B123" s="844" t="s">
        <v>180</v>
      </c>
      <c r="C123" s="845"/>
      <c r="D123" s="383"/>
      <c r="E123" s="213" t="s">
        <v>122</v>
      </c>
      <c r="F123" s="384"/>
      <c r="G123" s="408"/>
      <c r="H123" s="384"/>
      <c r="I123" s="408"/>
      <c r="J123" s="385"/>
      <c r="K123" s="386"/>
      <c r="L123" s="35"/>
    </row>
    <row r="124" spans="1:12" ht="23.25" customHeight="1">
      <c r="A124" s="105"/>
      <c r="B124" s="844" t="s">
        <v>181</v>
      </c>
      <c r="C124" s="845"/>
      <c r="D124" s="383"/>
      <c r="E124" s="213" t="s">
        <v>122</v>
      </c>
      <c r="F124" s="384"/>
      <c r="G124" s="408"/>
      <c r="H124" s="384"/>
      <c r="I124" s="408"/>
      <c r="J124" s="385"/>
      <c r="K124" s="386"/>
      <c r="L124" s="35"/>
    </row>
    <row r="125" spans="1:12" ht="23.25" customHeight="1">
      <c r="A125" s="105"/>
      <c r="B125" s="904" t="s">
        <v>223</v>
      </c>
      <c r="C125" s="905"/>
      <c r="D125" s="212"/>
      <c r="E125" s="213"/>
      <c r="F125" s="607"/>
      <c r="G125" s="408"/>
      <c r="H125" s="215"/>
      <c r="I125" s="408"/>
      <c r="J125" s="216"/>
      <c r="K125" s="608"/>
      <c r="L125" s="35"/>
    </row>
    <row r="126" spans="1:12" ht="23.25" customHeight="1">
      <c r="A126" s="105"/>
      <c r="B126" s="844" t="s">
        <v>219</v>
      </c>
      <c r="C126" s="845"/>
      <c r="D126" s="383"/>
      <c r="E126" s="213" t="s">
        <v>77</v>
      </c>
      <c r="F126" s="384"/>
      <c r="G126" s="408"/>
      <c r="H126" s="384"/>
      <c r="I126" s="408"/>
      <c r="J126" s="385"/>
      <c r="K126" s="386"/>
      <c r="L126" s="35"/>
    </row>
    <row r="127" spans="1:12" ht="23.25" customHeight="1">
      <c r="A127" s="105"/>
      <c r="B127" s="844" t="s">
        <v>224</v>
      </c>
      <c r="C127" s="845"/>
      <c r="D127" s="383"/>
      <c r="E127" s="213" t="s">
        <v>122</v>
      </c>
      <c r="F127" s="384"/>
      <c r="G127" s="408"/>
      <c r="H127" s="233"/>
      <c r="I127" s="233"/>
      <c r="J127" s="343"/>
      <c r="K127" s="386"/>
      <c r="L127" s="35"/>
    </row>
    <row r="128" spans="1:12" ht="23.25" customHeight="1">
      <c r="A128" s="105"/>
      <c r="B128" s="844" t="s">
        <v>225</v>
      </c>
      <c r="C128" s="845"/>
      <c r="D128" s="383"/>
      <c r="E128" s="213" t="s">
        <v>220</v>
      </c>
      <c r="F128" s="384"/>
      <c r="G128" s="408"/>
      <c r="H128" s="384"/>
      <c r="I128" s="408"/>
      <c r="J128" s="385"/>
      <c r="K128" s="386"/>
      <c r="L128" s="35"/>
    </row>
    <row r="129" spans="1:12" ht="23.25" customHeight="1">
      <c r="A129" s="105"/>
      <c r="B129" s="844" t="s">
        <v>221</v>
      </c>
      <c r="C129" s="845"/>
      <c r="D129" s="383"/>
      <c r="E129" s="213" t="s">
        <v>77</v>
      </c>
      <c r="F129" s="384"/>
      <c r="G129" s="408"/>
      <c r="H129" s="384"/>
      <c r="I129" s="408"/>
      <c r="J129" s="385"/>
      <c r="K129" s="386"/>
      <c r="L129" s="35"/>
    </row>
    <row r="130" spans="1:12" ht="23.25" customHeight="1">
      <c r="A130" s="105"/>
      <c r="B130" s="844" t="s">
        <v>222</v>
      </c>
      <c r="C130" s="845"/>
      <c r="D130" s="383"/>
      <c r="E130" s="213" t="s">
        <v>77</v>
      </c>
      <c r="F130" s="384"/>
      <c r="G130" s="408"/>
      <c r="H130" s="384"/>
      <c r="I130" s="408"/>
      <c r="J130" s="385"/>
      <c r="K130" s="386"/>
      <c r="L130" s="35"/>
    </row>
    <row r="131" spans="1:12">
      <c r="A131" s="243"/>
      <c r="B131" s="836" t="s">
        <v>110</v>
      </c>
      <c r="C131" s="837"/>
      <c r="D131" s="387"/>
      <c r="E131" s="388"/>
      <c r="F131" s="389"/>
      <c r="G131" s="390"/>
      <c r="H131" s="390"/>
      <c r="I131" s="390"/>
      <c r="J131" s="390"/>
      <c r="K131" s="391"/>
      <c r="L131" s="35"/>
    </row>
    <row r="132" spans="1:12">
      <c r="A132" s="243"/>
      <c r="B132" s="836" t="s">
        <v>70</v>
      </c>
      <c r="C132" s="837"/>
      <c r="D132" s="387"/>
      <c r="E132" s="388"/>
      <c r="F132" s="389"/>
      <c r="G132" s="390"/>
      <c r="H132" s="390"/>
      <c r="I132" s="390"/>
      <c r="J132" s="390"/>
      <c r="K132" s="391"/>
      <c r="L132" s="111"/>
    </row>
    <row r="133" spans="1:12" s="399" customFormat="1">
      <c r="A133" s="251">
        <v>2</v>
      </c>
      <c r="B133" s="791" t="s">
        <v>556</v>
      </c>
      <c r="C133" s="791" t="s">
        <v>354</v>
      </c>
      <c r="D133" s="522"/>
      <c r="E133" s="522"/>
      <c r="F133" s="252"/>
      <c r="G133" s="253"/>
      <c r="H133" s="522"/>
      <c r="I133" s="253"/>
      <c r="J133" s="254"/>
      <c r="K133" s="255"/>
      <c r="L133" s="159"/>
    </row>
    <row r="134" spans="1:12" s="399" customFormat="1">
      <c r="A134" s="251"/>
      <c r="B134" s="838" t="s">
        <v>584</v>
      </c>
      <c r="C134" s="838"/>
      <c r="D134" s="266"/>
      <c r="E134" s="522"/>
      <c r="F134" s="252"/>
      <c r="G134" s="253"/>
      <c r="H134" s="522"/>
      <c r="I134" s="253"/>
      <c r="J134" s="254"/>
      <c r="K134" s="255"/>
      <c r="L134" s="159"/>
    </row>
    <row r="135" spans="1:12" s="399" customFormat="1" ht="72" customHeight="1">
      <c r="A135" s="265"/>
      <c r="B135" s="841" t="s">
        <v>585</v>
      </c>
      <c r="C135" s="841"/>
      <c r="D135" s="522"/>
      <c r="E135" s="266" t="s">
        <v>73</v>
      </c>
      <c r="F135" s="267"/>
      <c r="G135" s="233"/>
      <c r="H135" s="268"/>
      <c r="I135" s="233"/>
      <c r="J135" s="269"/>
      <c r="K135" s="270"/>
      <c r="L135" s="159"/>
    </row>
    <row r="136" spans="1:12" s="399" customFormat="1" ht="24" customHeight="1">
      <c r="A136" s="105"/>
      <c r="B136" s="841" t="s">
        <v>586</v>
      </c>
      <c r="C136" s="841"/>
      <c r="D136" s="522"/>
      <c r="E136" s="266" t="s">
        <v>73</v>
      </c>
      <c r="F136" s="268"/>
      <c r="G136" s="406"/>
      <c r="H136" s="268"/>
      <c r="I136" s="406"/>
      <c r="J136" s="269"/>
      <c r="K136" s="409"/>
      <c r="L136" s="35"/>
    </row>
    <row r="137" spans="1:12" s="399" customFormat="1" ht="24" customHeight="1">
      <c r="A137" s="105"/>
      <c r="B137" s="841" t="s">
        <v>587</v>
      </c>
      <c r="C137" s="841"/>
      <c r="D137" s="522"/>
      <c r="E137" s="266" t="s">
        <v>73</v>
      </c>
      <c r="F137" s="267"/>
      <c r="G137" s="233"/>
      <c r="H137" s="268"/>
      <c r="I137" s="233"/>
      <c r="J137" s="269"/>
      <c r="K137" s="409"/>
      <c r="L137" s="111"/>
    </row>
    <row r="138" spans="1:12" s="399" customFormat="1" ht="24" customHeight="1">
      <c r="A138" s="105"/>
      <c r="B138" s="802" t="s">
        <v>363</v>
      </c>
      <c r="C138" s="803"/>
      <c r="D138" s="522"/>
      <c r="E138" s="266" t="s">
        <v>73</v>
      </c>
      <c r="F138" s="268"/>
      <c r="G138" s="406"/>
      <c r="H138" s="268"/>
      <c r="I138" s="406"/>
      <c r="J138" s="269"/>
      <c r="K138" s="409"/>
      <c r="L138" s="111"/>
    </row>
    <row r="139" spans="1:12" s="399" customFormat="1" ht="24" customHeight="1">
      <c r="A139" s="105"/>
      <c r="B139" s="802" t="s">
        <v>588</v>
      </c>
      <c r="C139" s="803"/>
      <c r="D139" s="522"/>
      <c r="E139" s="266" t="s">
        <v>73</v>
      </c>
      <c r="F139" s="268"/>
      <c r="G139" s="406"/>
      <c r="H139" s="268"/>
      <c r="I139" s="406"/>
      <c r="J139" s="269"/>
      <c r="K139" s="409"/>
      <c r="L139" s="111"/>
    </row>
    <row r="140" spans="1:12" s="399" customFormat="1">
      <c r="A140" s="105"/>
      <c r="B140" s="886" t="s">
        <v>589</v>
      </c>
      <c r="C140" s="887"/>
      <c r="D140" s="522"/>
      <c r="E140" s="266"/>
      <c r="F140" s="268"/>
      <c r="G140" s="406"/>
      <c r="H140" s="268"/>
      <c r="I140" s="406"/>
      <c r="J140" s="269"/>
      <c r="K140" s="409"/>
      <c r="L140" s="111"/>
    </row>
    <row r="141" spans="1:12" s="399" customFormat="1" ht="72" customHeight="1">
      <c r="A141" s="265"/>
      <c r="B141" s="804" t="s">
        <v>590</v>
      </c>
      <c r="C141" s="804"/>
      <c r="D141" s="266"/>
      <c r="E141" s="266" t="s">
        <v>73</v>
      </c>
      <c r="F141" s="267"/>
      <c r="G141" s="233"/>
      <c r="H141" s="268"/>
      <c r="I141" s="233"/>
      <c r="J141" s="269"/>
      <c r="K141" s="270"/>
      <c r="L141" s="111"/>
    </row>
    <row r="142" spans="1:12" s="399" customFormat="1" ht="24" customHeight="1">
      <c r="A142" s="281"/>
      <c r="B142" s="801" t="s">
        <v>351</v>
      </c>
      <c r="C142" s="801" t="s">
        <v>352</v>
      </c>
      <c r="D142" s="238"/>
      <c r="E142" s="228" t="s">
        <v>343</v>
      </c>
      <c r="F142" s="239"/>
      <c r="G142" s="240"/>
      <c r="H142" s="239"/>
      <c r="I142" s="214"/>
      <c r="J142" s="241"/>
      <c r="K142" s="242"/>
      <c r="L142" s="35"/>
    </row>
    <row r="143" spans="1:12" s="399" customFormat="1" ht="21.75" customHeight="1">
      <c r="A143" s="353"/>
      <c r="B143" s="836" t="s">
        <v>396</v>
      </c>
      <c r="C143" s="837"/>
      <c r="D143" s="354"/>
      <c r="E143" s="355"/>
      <c r="F143" s="356"/>
      <c r="G143" s="359"/>
      <c r="H143" s="358"/>
      <c r="I143" s="359"/>
      <c r="J143" s="359"/>
      <c r="K143" s="360"/>
      <c r="L143" s="35"/>
    </row>
    <row r="144" spans="1:12" s="399" customFormat="1" ht="21.75" customHeight="1">
      <c r="A144" s="251">
        <v>3</v>
      </c>
      <c r="B144" s="791" t="s">
        <v>462</v>
      </c>
      <c r="C144" s="791" t="s">
        <v>463</v>
      </c>
      <c r="D144" s="342"/>
      <c r="E144" s="348"/>
      <c r="F144" s="349"/>
      <c r="G144" s="350"/>
      <c r="H144" s="351"/>
      <c r="I144" s="350"/>
      <c r="J144" s="352"/>
      <c r="K144" s="339"/>
      <c r="L144" s="340"/>
    </row>
    <row r="145" spans="1:12" s="399" customFormat="1" ht="21.75" customHeight="1">
      <c r="A145" s="341"/>
      <c r="B145" s="801" t="s">
        <v>591</v>
      </c>
      <c r="C145" s="801" t="s">
        <v>465</v>
      </c>
      <c r="D145" s="266"/>
      <c r="E145" s="266" t="s">
        <v>347</v>
      </c>
      <c r="F145" s="267"/>
      <c r="G145" s="233"/>
      <c r="H145" s="239"/>
      <c r="I145" s="233"/>
      <c r="J145" s="269"/>
      <c r="K145" s="270"/>
      <c r="L145" s="340"/>
    </row>
    <row r="146" spans="1:12" s="399" customFormat="1" ht="21.75" customHeight="1">
      <c r="A146" s="341"/>
      <c r="B146" s="801" t="s">
        <v>480</v>
      </c>
      <c r="C146" s="801" t="s">
        <v>465</v>
      </c>
      <c r="D146" s="266"/>
      <c r="E146" s="266" t="s">
        <v>347</v>
      </c>
      <c r="F146" s="267"/>
      <c r="G146" s="233"/>
      <c r="H146" s="239"/>
      <c r="I146" s="233"/>
      <c r="J146" s="269"/>
      <c r="K146" s="270"/>
      <c r="L146" s="340"/>
    </row>
    <row r="147" spans="1:12" s="399" customFormat="1" ht="21.75" customHeight="1">
      <c r="A147" s="341"/>
      <c r="B147" s="773" t="s">
        <v>481</v>
      </c>
      <c r="C147" s="774" t="s">
        <v>467</v>
      </c>
      <c r="D147" s="266"/>
      <c r="E147" s="266" t="s">
        <v>347</v>
      </c>
      <c r="F147" s="267"/>
      <c r="G147" s="233"/>
      <c r="H147" s="239"/>
      <c r="I147" s="233"/>
      <c r="J147" s="269"/>
      <c r="K147" s="270"/>
      <c r="L147" s="340"/>
    </row>
    <row r="148" spans="1:12" s="399" customFormat="1" ht="21.75" customHeight="1">
      <c r="A148" s="338"/>
      <c r="B148" s="773" t="s">
        <v>482</v>
      </c>
      <c r="C148" s="774" t="s">
        <v>459</v>
      </c>
      <c r="D148" s="266"/>
      <c r="E148" s="266" t="s">
        <v>347</v>
      </c>
      <c r="F148" s="267"/>
      <c r="G148" s="233"/>
      <c r="H148" s="239"/>
      <c r="I148" s="233"/>
      <c r="J148" s="269"/>
      <c r="K148" s="339"/>
      <c r="L148" s="340"/>
    </row>
    <row r="149" spans="1:12" s="399" customFormat="1" ht="21.75" customHeight="1">
      <c r="A149" s="338"/>
      <c r="B149" s="773" t="s">
        <v>592</v>
      </c>
      <c r="C149" s="774"/>
      <c r="D149" s="266"/>
      <c r="E149" s="266" t="s">
        <v>347</v>
      </c>
      <c r="F149" s="267"/>
      <c r="G149" s="233"/>
      <c r="H149" s="239"/>
      <c r="I149" s="233"/>
      <c r="J149" s="269"/>
      <c r="K149" s="339"/>
      <c r="L149" s="340"/>
    </row>
    <row r="150" spans="1:12" s="399" customFormat="1" ht="21.75" customHeight="1">
      <c r="A150" s="338"/>
      <c r="B150" s="773" t="s">
        <v>483</v>
      </c>
      <c r="C150" s="774" t="s">
        <v>352</v>
      </c>
      <c r="D150" s="238"/>
      <c r="E150" s="228" t="s">
        <v>343</v>
      </c>
      <c r="F150" s="239"/>
      <c r="G150" s="240"/>
      <c r="H150" s="239"/>
      <c r="I150" s="214"/>
      <c r="J150" s="241"/>
      <c r="K150" s="270"/>
      <c r="L150" s="340"/>
    </row>
    <row r="151" spans="1:12" s="399" customFormat="1" ht="21.75" customHeight="1">
      <c r="A151" s="353"/>
      <c r="B151" s="836" t="s">
        <v>406</v>
      </c>
      <c r="C151" s="837"/>
      <c r="D151" s="354"/>
      <c r="E151" s="355"/>
      <c r="F151" s="356"/>
      <c r="G151" s="359"/>
      <c r="H151" s="358"/>
      <c r="I151" s="359"/>
      <c r="J151" s="359"/>
      <c r="K151" s="360"/>
      <c r="L151" s="35"/>
    </row>
    <row r="152" spans="1:12" s="399" customFormat="1" ht="21.75" customHeight="1">
      <c r="A152" s="361">
        <v>4</v>
      </c>
      <c r="B152" s="792" t="s">
        <v>485</v>
      </c>
      <c r="C152" s="793" t="s">
        <v>444</v>
      </c>
      <c r="D152" s="342"/>
      <c r="E152" s="348"/>
      <c r="F152" s="349"/>
      <c r="G152" s="350"/>
      <c r="H152" s="351"/>
      <c r="I152" s="350"/>
      <c r="J152" s="352"/>
      <c r="K152" s="339"/>
      <c r="L152" s="35"/>
    </row>
    <row r="153" spans="1:12" s="399" customFormat="1" ht="21.75" customHeight="1">
      <c r="A153" s="341"/>
      <c r="B153" s="773" t="s">
        <v>491</v>
      </c>
      <c r="C153" s="774" t="s">
        <v>349</v>
      </c>
      <c r="D153" s="342"/>
      <c r="E153" s="228" t="s">
        <v>347</v>
      </c>
      <c r="F153" s="229"/>
      <c r="G153" s="230"/>
      <c r="H153" s="237"/>
      <c r="I153" s="230"/>
      <c r="J153" s="343"/>
      <c r="K153" s="339"/>
      <c r="L153" s="340"/>
    </row>
    <row r="154" spans="1:12" s="399" customFormat="1" ht="21.75" customHeight="1">
      <c r="A154" s="341"/>
      <c r="B154" s="773" t="s">
        <v>492</v>
      </c>
      <c r="C154" s="774" t="s">
        <v>349</v>
      </c>
      <c r="D154" s="342"/>
      <c r="E154" s="228" t="s">
        <v>347</v>
      </c>
      <c r="F154" s="229"/>
      <c r="G154" s="230"/>
      <c r="H154" s="237"/>
      <c r="I154" s="230"/>
      <c r="J154" s="343"/>
      <c r="K154" s="339"/>
      <c r="L154" s="340"/>
    </row>
    <row r="155" spans="1:12" s="399" customFormat="1" ht="21.75" customHeight="1">
      <c r="A155" s="341"/>
      <c r="B155" s="773" t="s">
        <v>529</v>
      </c>
      <c r="C155" s="774" t="s">
        <v>349</v>
      </c>
      <c r="D155" s="342"/>
      <c r="E155" s="228" t="s">
        <v>347</v>
      </c>
      <c r="F155" s="229"/>
      <c r="G155" s="230"/>
      <c r="H155" s="237"/>
      <c r="I155" s="230"/>
      <c r="J155" s="343"/>
      <c r="K155" s="339"/>
      <c r="L155" s="340"/>
    </row>
    <row r="156" spans="1:12" s="399" customFormat="1" ht="21.75" customHeight="1">
      <c r="A156" s="341"/>
      <c r="B156" s="773" t="s">
        <v>493</v>
      </c>
      <c r="C156" s="774" t="s">
        <v>349</v>
      </c>
      <c r="D156" s="342"/>
      <c r="E156" s="228" t="s">
        <v>347</v>
      </c>
      <c r="F156" s="229"/>
      <c r="G156" s="230"/>
      <c r="H156" s="237"/>
      <c r="I156" s="230"/>
      <c r="J156" s="343"/>
      <c r="K156" s="339"/>
      <c r="L156" s="340"/>
    </row>
    <row r="157" spans="1:12" s="399" customFormat="1" ht="21.75" customHeight="1">
      <c r="A157" s="341"/>
      <c r="B157" s="773" t="s">
        <v>495</v>
      </c>
      <c r="C157" s="774" t="s">
        <v>352</v>
      </c>
      <c r="D157" s="238"/>
      <c r="E157" s="228" t="s">
        <v>343</v>
      </c>
      <c r="F157" s="239"/>
      <c r="G157" s="240"/>
      <c r="H157" s="239"/>
      <c r="I157" s="214"/>
      <c r="J157" s="241"/>
      <c r="K157" s="270"/>
      <c r="L157" s="340"/>
    </row>
    <row r="158" spans="1:12" s="399" customFormat="1" ht="21.75" customHeight="1">
      <c r="A158" s="353"/>
      <c r="B158" s="836" t="s">
        <v>426</v>
      </c>
      <c r="C158" s="837"/>
      <c r="D158" s="354"/>
      <c r="E158" s="355"/>
      <c r="F158" s="356"/>
      <c r="G158" s="638"/>
      <c r="H158" s="358"/>
      <c r="I158" s="638"/>
      <c r="J158" s="638"/>
      <c r="K158" s="365"/>
      <c r="L158" s="340"/>
    </row>
    <row r="159" spans="1:12" s="399" customFormat="1">
      <c r="A159" s="361">
        <v>5</v>
      </c>
      <c r="B159" s="792" t="s">
        <v>662</v>
      </c>
      <c r="C159" s="793" t="s">
        <v>352</v>
      </c>
      <c r="D159" s="238"/>
      <c r="E159" s="228"/>
      <c r="F159" s="239"/>
      <c r="G159" s="240"/>
      <c r="H159" s="239"/>
      <c r="I159" s="214"/>
      <c r="J159" s="241"/>
      <c r="K159" s="270"/>
      <c r="L159" s="340"/>
    </row>
    <row r="160" spans="1:12" ht="66" customHeight="1">
      <c r="A160" s="341"/>
      <c r="B160" s="794" t="s">
        <v>330</v>
      </c>
      <c r="C160" s="800" t="s">
        <v>352</v>
      </c>
      <c r="D160" s="238"/>
      <c r="E160" s="228"/>
      <c r="F160" s="239"/>
      <c r="G160" s="240"/>
      <c r="H160" s="495"/>
      <c r="I160" s="214"/>
      <c r="J160" s="241"/>
      <c r="K160" s="270"/>
      <c r="L160" s="35"/>
    </row>
    <row r="161" spans="1:12" s="399" customFormat="1">
      <c r="A161" s="341"/>
      <c r="B161" s="773" t="s">
        <v>329</v>
      </c>
      <c r="C161" s="774" t="s">
        <v>349</v>
      </c>
      <c r="D161" s="342"/>
      <c r="E161" s="228" t="s">
        <v>660</v>
      </c>
      <c r="F161" s="229"/>
      <c r="G161" s="230"/>
      <c r="H161" s="233"/>
      <c r="I161" s="233"/>
      <c r="J161" s="343"/>
      <c r="K161" s="270"/>
      <c r="L161" s="340"/>
    </row>
    <row r="162" spans="1:12" ht="111.75" customHeight="1">
      <c r="A162" s="341"/>
      <c r="B162" s="794" t="s">
        <v>663</v>
      </c>
      <c r="C162" s="800"/>
      <c r="D162" s="238"/>
      <c r="E162" s="228"/>
      <c r="F162" s="239"/>
      <c r="G162" s="240"/>
      <c r="H162" s="239"/>
      <c r="I162" s="214"/>
      <c r="J162" s="241"/>
      <c r="K162" s="270"/>
      <c r="L162" s="35"/>
    </row>
    <row r="163" spans="1:12" s="399" customFormat="1" ht="24.75" customHeight="1">
      <c r="A163" s="341"/>
      <c r="B163" s="773" t="s">
        <v>331</v>
      </c>
      <c r="C163" s="774" t="s">
        <v>349</v>
      </c>
      <c r="D163" s="342"/>
      <c r="E163" s="228" t="s">
        <v>660</v>
      </c>
      <c r="F163" s="229"/>
      <c r="G163" s="230"/>
      <c r="H163" s="233"/>
      <c r="I163" s="233"/>
      <c r="J163" s="343"/>
      <c r="K163" s="270"/>
      <c r="L163" s="340"/>
    </row>
    <row r="164" spans="1:12" ht="134.25" customHeight="1">
      <c r="A164" s="341"/>
      <c r="B164" s="794" t="s">
        <v>332</v>
      </c>
      <c r="C164" s="800"/>
      <c r="D164" s="238"/>
      <c r="E164" s="228"/>
      <c r="F164" s="239"/>
      <c r="G164" s="240"/>
      <c r="H164" s="239"/>
      <c r="I164" s="214"/>
      <c r="J164" s="241"/>
      <c r="K164" s="270"/>
      <c r="L164" s="35"/>
    </row>
    <row r="165" spans="1:12" ht="55.5" customHeight="1">
      <c r="A165" s="341"/>
      <c r="B165" s="794" t="s">
        <v>333</v>
      </c>
      <c r="C165" s="800"/>
      <c r="D165" s="238"/>
      <c r="E165" s="228" t="s">
        <v>660</v>
      </c>
      <c r="F165" s="239"/>
      <c r="G165" s="240"/>
      <c r="H165" s="233"/>
      <c r="I165" s="233"/>
      <c r="J165" s="241"/>
      <c r="K165" s="270"/>
      <c r="L165" s="35"/>
    </row>
    <row r="166" spans="1:12" ht="55.5" customHeight="1">
      <c r="A166" s="341"/>
      <c r="B166" s="794" t="s">
        <v>334</v>
      </c>
      <c r="C166" s="800"/>
      <c r="D166" s="238"/>
      <c r="E166" s="228" t="s">
        <v>660</v>
      </c>
      <c r="F166" s="239"/>
      <c r="G166" s="240"/>
      <c r="H166" s="233"/>
      <c r="I166" s="233"/>
      <c r="J166" s="241"/>
      <c r="K166" s="270"/>
      <c r="L166" s="35"/>
    </row>
    <row r="167" spans="1:12" ht="141" customHeight="1">
      <c r="A167" s="341"/>
      <c r="B167" s="794" t="s">
        <v>335</v>
      </c>
      <c r="C167" s="800"/>
      <c r="D167" s="238"/>
      <c r="E167" s="228"/>
      <c r="F167" s="239"/>
      <c r="G167" s="240"/>
      <c r="H167" s="239"/>
      <c r="I167" s="214"/>
      <c r="J167" s="241"/>
      <c r="K167" s="270"/>
      <c r="L167" s="35"/>
    </row>
    <row r="168" spans="1:12" s="399" customFormat="1" ht="23.25" customHeight="1">
      <c r="A168" s="341"/>
      <c r="B168" s="773" t="s">
        <v>336</v>
      </c>
      <c r="C168" s="774" t="s">
        <v>349</v>
      </c>
      <c r="D168" s="342"/>
      <c r="E168" s="228" t="s">
        <v>660</v>
      </c>
      <c r="F168" s="229"/>
      <c r="G168" s="230"/>
      <c r="H168" s="233"/>
      <c r="I168" s="233"/>
      <c r="J168" s="343"/>
      <c r="K168" s="270"/>
      <c r="L168" s="340"/>
    </row>
    <row r="169" spans="1:12" s="504" customFormat="1" ht="81" customHeight="1">
      <c r="A169" s="496"/>
      <c r="B169" s="794" t="s">
        <v>337</v>
      </c>
      <c r="C169" s="800"/>
      <c r="D169" s="497"/>
      <c r="E169" s="498"/>
      <c r="F169" s="499"/>
      <c r="G169" s="500"/>
      <c r="H169" s="499"/>
      <c r="I169" s="501"/>
      <c r="J169" s="502"/>
      <c r="K169" s="605"/>
      <c r="L169" s="503"/>
    </row>
    <row r="170" spans="1:12" s="399" customFormat="1" ht="27" customHeight="1">
      <c r="A170" s="341"/>
      <c r="B170" s="773" t="s">
        <v>338</v>
      </c>
      <c r="C170" s="774"/>
      <c r="D170" s="342"/>
      <c r="E170" s="228" t="s">
        <v>660</v>
      </c>
      <c r="F170" s="229"/>
      <c r="G170" s="230"/>
      <c r="H170" s="233"/>
      <c r="I170" s="233"/>
      <c r="J170" s="343"/>
      <c r="K170" s="270"/>
      <c r="L170" s="340"/>
    </row>
    <row r="171" spans="1:12" s="399" customFormat="1" ht="24" customHeight="1">
      <c r="A171" s="353"/>
      <c r="B171" s="836" t="s">
        <v>448</v>
      </c>
      <c r="C171" s="837"/>
      <c r="D171" s="354"/>
      <c r="E171" s="355"/>
      <c r="F171" s="356"/>
      <c r="G171" s="638"/>
      <c r="H171" s="357"/>
      <c r="I171" s="357"/>
      <c r="J171" s="638"/>
      <c r="K171" s="365"/>
      <c r="L171" s="340"/>
    </row>
    <row r="172" spans="1:12" ht="24" customHeight="1" thickBot="1">
      <c r="A172" s="580"/>
      <c r="B172" s="891" t="s">
        <v>84</v>
      </c>
      <c r="C172" s="892"/>
      <c r="D172" s="581"/>
      <c r="E172" s="582"/>
      <c r="F172" s="584"/>
      <c r="G172" s="583"/>
      <c r="H172" s="583"/>
      <c r="I172" s="583"/>
      <c r="J172" s="583"/>
      <c r="K172" s="585"/>
      <c r="L172" s="35"/>
    </row>
    <row r="173" spans="1:12">
      <c r="A173" s="873"/>
      <c r="B173" s="875" t="s">
        <v>36</v>
      </c>
      <c r="C173" s="876"/>
      <c r="D173" s="876"/>
      <c r="E173" s="876"/>
      <c r="F173" s="877"/>
      <c r="G173" s="881"/>
      <c r="H173" s="882"/>
      <c r="I173" s="882"/>
      <c r="J173" s="900"/>
      <c r="K173" s="901" t="s">
        <v>30</v>
      </c>
      <c r="L173" s="35"/>
    </row>
    <row r="174" spans="1:12" ht="24.75" thickBot="1">
      <c r="A174" s="874"/>
      <c r="B174" s="878"/>
      <c r="C174" s="879"/>
      <c r="D174" s="879"/>
      <c r="E174" s="879"/>
      <c r="F174" s="880"/>
      <c r="G174" s="867"/>
      <c r="H174" s="868"/>
      <c r="I174" s="868"/>
      <c r="J174" s="903"/>
      <c r="K174" s="902"/>
      <c r="L174" s="35"/>
    </row>
    <row r="175" spans="1:12">
      <c r="A175" s="113"/>
      <c r="B175" s="114"/>
      <c r="C175" s="114"/>
      <c r="D175" s="115"/>
      <c r="E175" s="114"/>
      <c r="F175" s="116"/>
      <c r="G175" s="29"/>
      <c r="H175" s="116"/>
      <c r="I175" s="114"/>
      <c r="J175" s="114"/>
      <c r="K175" s="104"/>
      <c r="L175" s="111"/>
    </row>
    <row r="176" spans="1:12">
      <c r="A176" s="113"/>
      <c r="B176" s="114"/>
      <c r="C176" s="114"/>
      <c r="D176" s="115"/>
      <c r="E176" s="114"/>
      <c r="F176" s="116"/>
      <c r="G176" s="29"/>
      <c r="H176" s="116"/>
      <c r="I176" s="114"/>
      <c r="J176" s="114"/>
      <c r="K176" s="104"/>
      <c r="L176" s="111"/>
    </row>
    <row r="177" spans="1:12">
      <c r="A177" s="113"/>
      <c r="B177" s="114"/>
      <c r="C177" s="114"/>
      <c r="D177" s="115"/>
      <c r="E177" s="114"/>
      <c r="F177" s="116"/>
      <c r="G177" s="29"/>
      <c r="H177" s="116"/>
      <c r="I177" s="114"/>
      <c r="J177" s="29">
        <f>SUM(J10:J171)/2</f>
        <v>0</v>
      </c>
      <c r="K177" s="104"/>
      <c r="L177" s="111"/>
    </row>
    <row r="178" spans="1:12">
      <c r="A178" s="113"/>
      <c r="B178" s="114"/>
      <c r="C178" s="114"/>
      <c r="D178" s="115"/>
      <c r="E178" s="114"/>
      <c r="F178" s="116"/>
      <c r="G178" s="29"/>
      <c r="H178" s="116"/>
      <c r="I178" s="114"/>
      <c r="J178" s="29">
        <f>J172-J177</f>
        <v>0</v>
      </c>
      <c r="K178" s="111"/>
      <c r="L178" s="111"/>
    </row>
    <row r="179" spans="1:12">
      <c r="K179" s="111"/>
      <c r="L179" s="111"/>
    </row>
    <row r="180" spans="1:12">
      <c r="K180" s="111"/>
      <c r="L180" s="111"/>
    </row>
    <row r="181" spans="1:12">
      <c r="K181" s="111"/>
      <c r="L181" s="111"/>
    </row>
    <row r="182" spans="1:12">
      <c r="K182" s="111"/>
      <c r="L182" s="111"/>
    </row>
    <row r="183" spans="1:12">
      <c r="K183" s="111"/>
      <c r="L183" s="111"/>
    </row>
    <row r="184" spans="1:12">
      <c r="K184" s="111"/>
      <c r="L184" s="111"/>
    </row>
    <row r="185" spans="1:12">
      <c r="K185" s="111"/>
      <c r="L185" s="111"/>
    </row>
    <row r="186" spans="1:12">
      <c r="K186" s="111"/>
      <c r="L186" s="111"/>
    </row>
    <row r="187" spans="1:12">
      <c r="K187" s="111"/>
      <c r="L187" s="111"/>
    </row>
    <row r="188" spans="1:12">
      <c r="K188" s="111"/>
      <c r="L188" s="111"/>
    </row>
    <row r="189" spans="1:12">
      <c r="K189" s="111"/>
      <c r="L189" s="111"/>
    </row>
    <row r="190" spans="1:12">
      <c r="K190" s="111"/>
      <c r="L190" s="111"/>
    </row>
    <row r="191" spans="1:12">
      <c r="K191" s="111"/>
      <c r="L191" s="111"/>
    </row>
    <row r="192" spans="1:12">
      <c r="K192" s="111"/>
      <c r="L192" s="111"/>
    </row>
    <row r="193" spans="1:12">
      <c r="K193" s="111"/>
      <c r="L193" s="111"/>
    </row>
    <row r="194" spans="1:12">
      <c r="K194" s="111"/>
      <c r="L194" s="111"/>
    </row>
    <row r="195" spans="1:12">
      <c r="K195" s="111"/>
      <c r="L195" s="111"/>
    </row>
    <row r="196" spans="1:12">
      <c r="K196" s="111"/>
      <c r="L196" s="111"/>
    </row>
    <row r="197" spans="1:12">
      <c r="K197" s="111"/>
      <c r="L197" s="111"/>
    </row>
    <row r="198" spans="1:12">
      <c r="K198" s="111"/>
      <c r="L198" s="111"/>
    </row>
    <row r="199" spans="1:12">
      <c r="K199" s="111"/>
      <c r="L199" s="111"/>
    </row>
    <row r="200" spans="1:12">
      <c r="K200" s="111"/>
      <c r="L200" s="111"/>
    </row>
    <row r="201" spans="1:12">
      <c r="K201" s="111"/>
      <c r="L201" s="111"/>
    </row>
    <row r="202" spans="1:12">
      <c r="K202" s="111"/>
      <c r="L202" s="111"/>
    </row>
    <row r="203" spans="1:12">
      <c r="K203" s="111"/>
      <c r="L203" s="111"/>
    </row>
    <row r="204" spans="1:12">
      <c r="K204" s="111"/>
      <c r="L204" s="111"/>
    </row>
    <row r="205" spans="1:12">
      <c r="K205" s="111"/>
      <c r="L205" s="111"/>
    </row>
    <row r="206" spans="1:12" s="143" customFormat="1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1"/>
      <c r="L206" s="111"/>
    </row>
    <row r="207" spans="1:12" s="143" customFormat="1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1"/>
      <c r="L207" s="111"/>
    </row>
    <row r="208" spans="1:12" s="143" customFormat="1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1"/>
      <c r="L208" s="111"/>
    </row>
    <row r="209" spans="1:12" s="143" customFormat="1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1"/>
      <c r="L209" s="111"/>
    </row>
    <row r="210" spans="1:12" s="143" customFormat="1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1"/>
      <c r="L210" s="111"/>
    </row>
    <row r="211" spans="1:12" s="143" customFormat="1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1"/>
      <c r="L211" s="111"/>
    </row>
    <row r="212" spans="1:12" s="143" customFormat="1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1"/>
      <c r="L212" s="111"/>
    </row>
    <row r="213" spans="1:12" s="143" customFormat="1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1"/>
      <c r="L213" s="111"/>
    </row>
    <row r="214" spans="1:12" s="143" customFormat="1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1"/>
      <c r="L214" s="111"/>
    </row>
    <row r="215" spans="1:12" s="143" customFormat="1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1"/>
      <c r="L215" s="111"/>
    </row>
    <row r="216" spans="1:12" s="143" customFormat="1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1"/>
      <c r="L216" s="111"/>
    </row>
    <row r="217" spans="1:12" s="143" customFormat="1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1"/>
      <c r="L217" s="111"/>
    </row>
    <row r="218" spans="1:12" s="143" customFormat="1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1"/>
      <c r="L218" s="111"/>
    </row>
    <row r="219" spans="1:12" s="143" customFormat="1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1"/>
      <c r="L219" s="111"/>
    </row>
    <row r="220" spans="1:12" s="143" customFormat="1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1"/>
      <c r="L220" s="111"/>
    </row>
    <row r="221" spans="1:12" s="143" customFormat="1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1"/>
      <c r="L221" s="111"/>
    </row>
    <row r="222" spans="1:12" s="143" customFormat="1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1"/>
      <c r="L222" s="111"/>
    </row>
    <row r="223" spans="1:12" s="143" customFormat="1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1"/>
      <c r="L223" s="111"/>
    </row>
    <row r="224" spans="1:12" s="143" customFormat="1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1"/>
      <c r="L224" s="111"/>
    </row>
    <row r="225" spans="1:12" s="143" customFormat="1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1"/>
      <c r="L225" s="111"/>
    </row>
    <row r="226" spans="1:12" s="143" customFormat="1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1"/>
      <c r="L226" s="111"/>
    </row>
    <row r="227" spans="1:12" s="143" customForma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1"/>
      <c r="L227" s="111"/>
    </row>
    <row r="228" spans="1:12" s="143" customFormat="1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1"/>
      <c r="L228" s="111"/>
    </row>
    <row r="229" spans="1:12" s="143" customFormat="1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1"/>
      <c r="L229" s="111"/>
    </row>
    <row r="230" spans="1:12" s="143" customFormat="1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1"/>
      <c r="L230" s="111"/>
    </row>
    <row r="231" spans="1:12" s="143" customFormat="1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1"/>
      <c r="L231" s="111"/>
    </row>
    <row r="232" spans="1:12" s="143" customFormat="1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1"/>
      <c r="L232" s="111"/>
    </row>
    <row r="233" spans="1:12" s="143" customFormat="1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1"/>
      <c r="L233" s="111"/>
    </row>
    <row r="234" spans="1:12" s="143" customFormat="1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1"/>
      <c r="L234" s="111"/>
    </row>
    <row r="235" spans="1:12" s="143" customFormat="1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1"/>
      <c r="L235" s="111"/>
    </row>
    <row r="236" spans="1:12" s="143" customFormat="1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1"/>
      <c r="L236" s="111"/>
    </row>
    <row r="237" spans="1:12" s="143" customFormat="1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1"/>
      <c r="L237" s="111"/>
    </row>
    <row r="238" spans="1:12" s="143" customFormat="1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1"/>
      <c r="L238" s="111"/>
    </row>
    <row r="239" spans="1:12" s="143" customFormat="1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1"/>
      <c r="L239" s="111"/>
    </row>
    <row r="240" spans="1:12" s="143" customFormat="1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1"/>
      <c r="L240" s="111"/>
    </row>
    <row r="241" spans="1:12" s="143" customFormat="1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1"/>
      <c r="L241" s="111"/>
    </row>
    <row r="242" spans="1:12" s="143" customFormat="1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1"/>
      <c r="L242" s="111"/>
    </row>
    <row r="243" spans="1:12" s="143" customFormat="1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1"/>
      <c r="L243" s="111"/>
    </row>
    <row r="244" spans="1:12" s="143" customFormat="1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1"/>
      <c r="L244" s="111"/>
    </row>
    <row r="245" spans="1:12" s="143" customFormat="1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1"/>
      <c r="L245" s="111"/>
    </row>
    <row r="246" spans="1:12" s="143" customFormat="1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1"/>
      <c r="L246" s="111"/>
    </row>
    <row r="247" spans="1:12" s="143" customFormat="1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1"/>
      <c r="L247" s="111"/>
    </row>
    <row r="248" spans="1:12" s="143" customFormat="1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1"/>
      <c r="L248" s="111"/>
    </row>
    <row r="249" spans="1:12" s="143" customFormat="1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1"/>
      <c r="L249" s="111"/>
    </row>
    <row r="250" spans="1:12" s="143" customFormat="1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1"/>
      <c r="L250" s="111"/>
    </row>
    <row r="251" spans="1:12" s="143" customFormat="1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1"/>
      <c r="L251" s="111"/>
    </row>
    <row r="252" spans="1:12" s="143" customFormat="1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1"/>
      <c r="L252" s="111"/>
    </row>
    <row r="253" spans="1:12" s="143" customFormat="1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1"/>
      <c r="L253" s="111"/>
    </row>
    <row r="254" spans="1:12" s="143" customFormat="1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1"/>
      <c r="L254" s="111"/>
    </row>
    <row r="255" spans="1:12" s="143" customFormat="1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1"/>
      <c r="L255" s="111"/>
    </row>
    <row r="256" spans="1:12" s="143" customFormat="1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1"/>
      <c r="L256" s="111"/>
    </row>
    <row r="257" spans="1:12" s="143" customFormat="1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1"/>
      <c r="L257" s="111"/>
    </row>
    <row r="258" spans="1:12" s="143" customFormat="1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1"/>
      <c r="L258" s="111"/>
    </row>
    <row r="259" spans="1:12" s="143" customFormat="1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1"/>
      <c r="L259" s="111"/>
    </row>
    <row r="260" spans="1:12" s="143" customFormat="1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1"/>
      <c r="L260" s="111"/>
    </row>
    <row r="261" spans="1:12" s="143" customFormat="1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1"/>
      <c r="L261" s="111"/>
    </row>
    <row r="262" spans="1:12" s="143" customFormat="1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1"/>
      <c r="L262" s="111"/>
    </row>
    <row r="263" spans="1:12" s="143" customFormat="1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1"/>
      <c r="L263" s="111"/>
    </row>
    <row r="264" spans="1:12" s="143" customFormat="1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1"/>
      <c r="L264" s="111"/>
    </row>
    <row r="265" spans="1:12" s="143" customFormat="1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1"/>
      <c r="L265" s="111"/>
    </row>
    <row r="266" spans="1:12" s="143" customFormat="1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1"/>
      <c r="L266" s="111"/>
    </row>
    <row r="267" spans="1:12" s="143" customFormat="1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1"/>
      <c r="L267" s="111"/>
    </row>
    <row r="268" spans="1:12" s="143" customFormat="1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1"/>
      <c r="L268" s="111"/>
    </row>
    <row r="269" spans="1:12" s="143" customFormat="1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1"/>
      <c r="L269" s="111"/>
    </row>
    <row r="270" spans="1:12" s="143" customFormat="1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1"/>
      <c r="L270" s="111"/>
    </row>
    <row r="271" spans="1:12" s="143" customFormat="1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1"/>
      <c r="L271" s="111"/>
    </row>
    <row r="272" spans="1:12" s="143" customFormat="1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1"/>
      <c r="L272" s="111"/>
    </row>
    <row r="273" spans="1:12" s="143" customFormat="1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1"/>
      <c r="L273" s="111"/>
    </row>
    <row r="274" spans="1:12" s="143" customFormat="1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1"/>
      <c r="L274" s="111"/>
    </row>
    <row r="275" spans="1:12" s="143" customFormat="1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1"/>
      <c r="L275" s="111"/>
    </row>
    <row r="276" spans="1:12" s="143" customFormat="1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1"/>
      <c r="L276" s="111"/>
    </row>
    <row r="277" spans="1:12" s="143" customFormat="1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1"/>
      <c r="L277" s="111"/>
    </row>
    <row r="278" spans="1:12" s="143" customFormat="1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1"/>
      <c r="L278" s="111"/>
    </row>
    <row r="279" spans="1:12" s="143" customFormat="1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1"/>
      <c r="L279" s="111"/>
    </row>
    <row r="280" spans="1:12" s="143" customFormat="1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1"/>
      <c r="L280" s="111"/>
    </row>
    <row r="281" spans="1:12" s="143" customFormat="1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1"/>
      <c r="L281" s="111"/>
    </row>
    <row r="282" spans="1:12" s="143" customFormat="1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1"/>
      <c r="L282" s="111"/>
    </row>
    <row r="283" spans="1:12" s="143" customFormat="1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1"/>
      <c r="L283" s="111"/>
    </row>
    <row r="284" spans="1:12" s="143" customFormat="1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1"/>
      <c r="L284" s="111"/>
    </row>
    <row r="285" spans="1:12" s="143" customFormat="1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1"/>
      <c r="L285" s="111"/>
    </row>
    <row r="286" spans="1:12" s="143" customFormat="1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1"/>
      <c r="L286" s="111"/>
    </row>
    <row r="287" spans="1:12" s="143" customFormat="1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1"/>
      <c r="L287" s="111"/>
    </row>
    <row r="288" spans="1:12" s="143" customFormat="1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1"/>
      <c r="L288" s="111"/>
    </row>
    <row r="289" spans="1:12" s="143" customFormat="1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1"/>
      <c r="L289" s="111"/>
    </row>
    <row r="290" spans="1:12" s="143" customFormat="1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1"/>
      <c r="L290" s="111"/>
    </row>
    <row r="291" spans="1:12" s="143" customFormat="1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1"/>
      <c r="L291" s="111"/>
    </row>
    <row r="292" spans="1:12" s="143" customFormat="1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1"/>
      <c r="L292" s="111"/>
    </row>
    <row r="293" spans="1:12" s="143" customFormat="1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1"/>
      <c r="L293" s="111"/>
    </row>
    <row r="294" spans="1:12" s="143" customFormat="1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1"/>
      <c r="L294" s="111"/>
    </row>
    <row r="295" spans="1:12" s="143" customFormat="1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1"/>
      <c r="L295" s="111"/>
    </row>
    <row r="296" spans="1:12" s="143" customFormat="1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1"/>
      <c r="L296" s="111"/>
    </row>
    <row r="297" spans="1:12" s="143" customFormat="1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1"/>
      <c r="L297" s="111"/>
    </row>
    <row r="298" spans="1:12" s="143" customFormat="1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1"/>
      <c r="L298" s="111"/>
    </row>
    <row r="299" spans="1:12" s="143" customFormat="1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1"/>
      <c r="L299" s="111"/>
    </row>
    <row r="300" spans="1:12" s="143" customFormat="1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1"/>
      <c r="L300" s="111"/>
    </row>
    <row r="301" spans="1:12" s="143" customFormat="1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1"/>
      <c r="L301" s="111"/>
    </row>
    <row r="302" spans="1:12" s="143" customFormat="1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1"/>
      <c r="L302" s="111"/>
    </row>
    <row r="303" spans="1:12" s="143" customFormat="1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1"/>
      <c r="L303" s="111"/>
    </row>
    <row r="304" spans="1:12" s="143" customFormat="1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1"/>
      <c r="L304" s="111"/>
    </row>
    <row r="305" spans="1:12" s="143" customFormat="1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1"/>
      <c r="L305" s="111"/>
    </row>
    <row r="306" spans="1:12" s="143" customFormat="1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1"/>
      <c r="L306" s="111"/>
    </row>
    <row r="307" spans="1:12" s="143" customFormat="1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1"/>
      <c r="L307" s="111"/>
    </row>
    <row r="308" spans="1:12" s="143" customFormat="1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1"/>
      <c r="L308" s="111"/>
    </row>
    <row r="309" spans="1:12" s="143" customFormat="1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1"/>
      <c r="L309" s="111"/>
    </row>
    <row r="310" spans="1:12" s="143" customFormat="1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1"/>
      <c r="L310" s="111"/>
    </row>
    <row r="311" spans="1:12" s="143" customFormat="1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1"/>
      <c r="L311" s="111"/>
    </row>
    <row r="312" spans="1:12" s="143" customFormat="1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1"/>
      <c r="L312" s="111"/>
    </row>
    <row r="313" spans="1:12" s="143" customFormat="1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1"/>
      <c r="L313" s="111"/>
    </row>
    <row r="314" spans="1:12" s="143" customFormat="1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1"/>
      <c r="L314" s="111"/>
    </row>
    <row r="315" spans="1:12" s="143" customFormat="1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1"/>
      <c r="L315" s="111"/>
    </row>
    <row r="316" spans="1:12" s="143" customFormat="1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1"/>
      <c r="L316" s="111"/>
    </row>
    <row r="317" spans="1:12" s="143" customFormat="1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1"/>
      <c r="L317" s="111"/>
    </row>
    <row r="318" spans="1:12" s="143" customFormat="1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1"/>
      <c r="L318" s="111"/>
    </row>
    <row r="319" spans="1:12" s="143" customFormat="1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1"/>
      <c r="L319" s="111"/>
    </row>
    <row r="320" spans="1:12" s="143" customFormat="1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1"/>
      <c r="L320" s="111"/>
    </row>
    <row r="321" spans="1:12" s="143" customFormat="1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1"/>
      <c r="L321" s="111"/>
    </row>
    <row r="322" spans="1:12" s="143" customFormat="1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1"/>
      <c r="L322" s="111"/>
    </row>
    <row r="323" spans="1:12" s="143" customFormat="1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1"/>
      <c r="L323" s="111"/>
    </row>
    <row r="324" spans="1:12" s="143" customFormat="1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1"/>
      <c r="L324" s="111"/>
    </row>
    <row r="325" spans="1:12" s="143" customFormat="1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1"/>
      <c r="L325" s="111"/>
    </row>
    <row r="326" spans="1:12" s="143" customFormat="1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1"/>
      <c r="L326" s="111"/>
    </row>
    <row r="327" spans="1:12" s="143" customFormat="1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1"/>
      <c r="L327" s="111"/>
    </row>
    <row r="328" spans="1:12" s="143" customFormat="1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1"/>
      <c r="L328" s="111"/>
    </row>
    <row r="329" spans="1:12" s="143" customFormat="1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1"/>
      <c r="L329" s="111"/>
    </row>
    <row r="330" spans="1:12" s="143" customFormat="1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1"/>
      <c r="L330" s="111"/>
    </row>
    <row r="331" spans="1:12" s="143" customFormat="1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1"/>
      <c r="L331" s="111"/>
    </row>
    <row r="332" spans="1:12" s="143" customFormat="1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1"/>
      <c r="L332" s="111"/>
    </row>
    <row r="333" spans="1:12" s="143" customFormat="1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1"/>
      <c r="L333" s="111"/>
    </row>
    <row r="334" spans="1:12" s="143" customFormat="1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1"/>
      <c r="L334" s="111"/>
    </row>
    <row r="335" spans="1:12" s="143" customFormat="1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1"/>
      <c r="L335" s="111"/>
    </row>
    <row r="336" spans="1:12" s="143" customFormat="1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1"/>
      <c r="L336" s="111"/>
    </row>
    <row r="337" spans="1:12" s="143" customFormat="1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1"/>
      <c r="L337" s="111"/>
    </row>
    <row r="338" spans="1:12" s="143" customFormat="1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1"/>
      <c r="L338" s="111"/>
    </row>
    <row r="339" spans="1:12" s="143" customFormat="1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1"/>
      <c r="L339" s="111"/>
    </row>
    <row r="340" spans="1:12" s="143" customFormat="1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1"/>
      <c r="L340" s="111"/>
    </row>
    <row r="341" spans="1:12" s="143" customFormat="1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1"/>
      <c r="L341" s="111"/>
    </row>
    <row r="342" spans="1:12" s="143" customFormat="1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1"/>
      <c r="L342" s="111"/>
    </row>
    <row r="343" spans="1:12" s="143" customFormat="1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1"/>
      <c r="L343" s="111"/>
    </row>
    <row r="344" spans="1:12" s="143" customFormat="1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1"/>
      <c r="L344" s="111"/>
    </row>
    <row r="345" spans="1:12" s="143" customFormat="1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1"/>
      <c r="L345" s="111"/>
    </row>
    <row r="346" spans="1:12" s="143" customFormat="1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1"/>
      <c r="L346" s="111"/>
    </row>
    <row r="347" spans="1:12" s="143" customFormat="1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1"/>
      <c r="L347" s="111"/>
    </row>
    <row r="348" spans="1:12" s="143" customFormat="1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1"/>
      <c r="L348" s="111"/>
    </row>
    <row r="349" spans="1:12" s="143" customFormat="1" ht="48.75" customHeight="1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1"/>
      <c r="L349" s="111"/>
    </row>
    <row r="350" spans="1:12" s="143" customFormat="1" ht="42" customHeight="1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1"/>
      <c r="L350" s="111"/>
    </row>
    <row r="351" spans="1:12" s="143" customFormat="1" ht="25.5" customHeight="1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1"/>
      <c r="L351" s="111"/>
    </row>
    <row r="352" spans="1:12" s="143" customFormat="1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1"/>
      <c r="L352" s="111"/>
    </row>
    <row r="353" spans="1:12" s="143" customFormat="1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1"/>
      <c r="L353" s="111"/>
    </row>
    <row r="354" spans="1:12" s="143" customFormat="1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1"/>
      <c r="L354" s="111"/>
    </row>
    <row r="355" spans="1:12" s="143" customFormat="1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1"/>
      <c r="L355" s="111"/>
    </row>
    <row r="356" spans="1:12" s="143" customFormat="1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1"/>
      <c r="L356" s="111"/>
    </row>
    <row r="357" spans="1:12" s="143" customFormat="1">
      <c r="A357" s="11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1"/>
      <c r="L357" s="111"/>
    </row>
    <row r="358" spans="1:12" s="143" customFormat="1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1"/>
      <c r="L358" s="111"/>
    </row>
    <row r="359" spans="1:12" s="143" customFormat="1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1"/>
      <c r="L359" s="111"/>
    </row>
    <row r="360" spans="1:12" s="143" customFormat="1" ht="39" customHeight="1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1"/>
      <c r="L360" s="111"/>
    </row>
    <row r="361" spans="1:12" s="143" customFormat="1" ht="25.5" customHeight="1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1"/>
      <c r="L361" s="111"/>
    </row>
    <row r="362" spans="1:12" s="143" customFormat="1" ht="45" customHeight="1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1"/>
      <c r="L362" s="111"/>
    </row>
    <row r="363" spans="1:12" s="143" customFormat="1" ht="42" customHeight="1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1"/>
      <c r="L363" s="111"/>
    </row>
    <row r="364" spans="1:12" s="143" customFormat="1" ht="23.25" customHeight="1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1"/>
      <c r="L364" s="111"/>
    </row>
    <row r="365" spans="1:12" s="143" customFormat="1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1"/>
      <c r="L365" s="111"/>
    </row>
    <row r="366" spans="1:12" s="143" customFormat="1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1"/>
      <c r="L366" s="111"/>
    </row>
    <row r="367" spans="1:12" s="143" customFormat="1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1"/>
      <c r="L367" s="111"/>
    </row>
    <row r="368" spans="1:12" s="143" customFormat="1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1"/>
      <c r="L368" s="111"/>
    </row>
    <row r="369" spans="1:12" s="143" customFormat="1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1"/>
      <c r="L369" s="111"/>
    </row>
    <row r="370" spans="1:12" s="143" customFormat="1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1"/>
      <c r="L370" s="111"/>
    </row>
    <row r="371" spans="1:12" s="143" customFormat="1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1"/>
      <c r="L371" s="111"/>
    </row>
    <row r="372" spans="1:12" s="143" customFormat="1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1"/>
      <c r="L372" s="111"/>
    </row>
    <row r="373" spans="1:12" s="143" customFormat="1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1"/>
      <c r="L373" s="111"/>
    </row>
    <row r="374" spans="1:12" s="143" customFormat="1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1"/>
      <c r="L374" s="111"/>
    </row>
    <row r="375" spans="1:12" s="143" customFormat="1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1"/>
      <c r="L375" s="111"/>
    </row>
    <row r="376" spans="1:12" s="143" customFormat="1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1"/>
      <c r="L376" s="111"/>
    </row>
    <row r="377" spans="1:12" s="143" customFormat="1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1"/>
      <c r="L377" s="111"/>
    </row>
    <row r="378" spans="1:12" s="143" customFormat="1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1"/>
      <c r="L378" s="111"/>
    </row>
    <row r="379" spans="1:12" s="143" customFormat="1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1"/>
      <c r="L379" s="111"/>
    </row>
    <row r="380" spans="1:12" s="143" customFormat="1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1"/>
      <c r="L380" s="111"/>
    </row>
    <row r="381" spans="1:12" s="143" customFormat="1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1"/>
      <c r="L381" s="111"/>
    </row>
    <row r="382" spans="1:12" s="143" customFormat="1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1"/>
      <c r="L382" s="111"/>
    </row>
    <row r="383" spans="1:12" s="143" customFormat="1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1"/>
      <c r="L383" s="111"/>
    </row>
    <row r="384" spans="1:12" s="143" customFormat="1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1"/>
      <c r="L384" s="111"/>
    </row>
    <row r="385" spans="1:12" s="143" customFormat="1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1"/>
      <c r="L385" s="111"/>
    </row>
    <row r="386" spans="1:12" s="143" customFormat="1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1"/>
      <c r="L386" s="111"/>
    </row>
    <row r="387" spans="1:12" s="143" customFormat="1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1"/>
      <c r="L387" s="111"/>
    </row>
    <row r="388" spans="1:12" s="143" customFormat="1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1"/>
      <c r="L388" s="111"/>
    </row>
    <row r="389" spans="1:12" s="143" customFormat="1" ht="21" customHeight="1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1"/>
      <c r="L389" s="111"/>
    </row>
    <row r="390" spans="1:12" s="143" customFormat="1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1"/>
      <c r="L390" s="111"/>
    </row>
    <row r="391" spans="1:12" s="143" customFormat="1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1"/>
      <c r="L391" s="111"/>
    </row>
    <row r="392" spans="1:12" s="143" customFormat="1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1"/>
      <c r="L392" s="111"/>
    </row>
    <row r="393" spans="1:12" s="143" customFormat="1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1"/>
      <c r="L393" s="111"/>
    </row>
    <row r="394" spans="1:12" s="143" customFormat="1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1"/>
      <c r="L394" s="111"/>
    </row>
    <row r="395" spans="1:12" s="143" customFormat="1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1"/>
      <c r="L395" s="111"/>
    </row>
    <row r="396" spans="1:12" s="143" customFormat="1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1"/>
      <c r="L396" s="111"/>
    </row>
    <row r="397" spans="1:12" s="143" customFormat="1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1"/>
      <c r="L397" s="111"/>
    </row>
    <row r="398" spans="1:12" s="143" customFormat="1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1"/>
      <c r="L398" s="111"/>
    </row>
    <row r="399" spans="1:12" s="143" customFormat="1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1"/>
      <c r="L399" s="111"/>
    </row>
    <row r="400" spans="1:12" s="143" customFormat="1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1"/>
      <c r="L400" s="111"/>
    </row>
    <row r="401" spans="1:12" s="143" customFormat="1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1"/>
      <c r="L401" s="111"/>
    </row>
    <row r="402" spans="1:12" s="143" customFormat="1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1"/>
      <c r="L402" s="111"/>
    </row>
    <row r="403" spans="1:12" s="143" customFormat="1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1"/>
      <c r="L403" s="111"/>
    </row>
    <row r="404" spans="1:12" s="143" customFormat="1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1"/>
      <c r="L404" s="111"/>
    </row>
    <row r="405" spans="1:12" s="143" customFormat="1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1"/>
      <c r="L405" s="111"/>
    </row>
    <row r="406" spans="1:12" s="143" customFormat="1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1"/>
      <c r="L406" s="111"/>
    </row>
    <row r="407" spans="1:12" s="143" customFormat="1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1"/>
      <c r="L407" s="111"/>
    </row>
    <row r="408" spans="1:12" s="143" customFormat="1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1"/>
      <c r="L408" s="111"/>
    </row>
    <row r="409" spans="1:12" s="143" customFormat="1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1"/>
      <c r="L409" s="111"/>
    </row>
    <row r="410" spans="1:12" s="143" customFormat="1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1"/>
      <c r="L410" s="111"/>
    </row>
    <row r="411" spans="1:12" s="143" customFormat="1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1"/>
      <c r="L411" s="111"/>
    </row>
    <row r="412" spans="1:12" s="143" customFormat="1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1"/>
      <c r="L412" s="111"/>
    </row>
    <row r="413" spans="1:12" s="143" customFormat="1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1"/>
      <c r="L413" s="111"/>
    </row>
    <row r="414" spans="1:12" s="143" customFormat="1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1"/>
      <c r="L414" s="111"/>
    </row>
    <row r="415" spans="1:12" s="143" customFormat="1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1"/>
      <c r="L415" s="111"/>
    </row>
    <row r="416" spans="1:12" s="143" customFormat="1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1"/>
      <c r="L416" s="111"/>
    </row>
    <row r="417" spans="1:12" s="143" customFormat="1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1"/>
      <c r="L417" s="111"/>
    </row>
    <row r="418" spans="1:12" s="143" customFormat="1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1"/>
      <c r="L418" s="111"/>
    </row>
    <row r="419" spans="1:12" s="143" customFormat="1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1"/>
      <c r="L419" s="111"/>
    </row>
    <row r="420" spans="1:12" s="143" customFormat="1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1"/>
      <c r="L420" s="111"/>
    </row>
    <row r="421" spans="1:12" s="143" customFormat="1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1"/>
      <c r="L421" s="111"/>
    </row>
    <row r="422" spans="1:12" s="143" customFormat="1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1"/>
      <c r="L422" s="111"/>
    </row>
    <row r="423" spans="1:12" s="143" customFormat="1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1"/>
      <c r="L423" s="111"/>
    </row>
    <row r="424" spans="1:12" s="143" customFormat="1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1"/>
      <c r="L424" s="111"/>
    </row>
    <row r="425" spans="1:12" s="143" customFormat="1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1"/>
      <c r="L425" s="111"/>
    </row>
    <row r="426" spans="1:12" s="143" customFormat="1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1"/>
      <c r="L426" s="111"/>
    </row>
    <row r="427" spans="1:12" s="143" customFormat="1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1"/>
      <c r="L427" s="111"/>
    </row>
    <row r="428" spans="1:12" s="143" customFormat="1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1"/>
      <c r="L428" s="111"/>
    </row>
    <row r="429" spans="1:12" s="143" customFormat="1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1"/>
      <c r="L429" s="111"/>
    </row>
    <row r="430" spans="1:12" s="143" customFormat="1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1"/>
      <c r="L430" s="111"/>
    </row>
    <row r="431" spans="1:12" s="143" customFormat="1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1"/>
      <c r="L431" s="111"/>
    </row>
    <row r="432" spans="1:12" s="143" customFormat="1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1"/>
      <c r="L432" s="111"/>
    </row>
    <row r="433" spans="1:12" s="143" customFormat="1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1"/>
      <c r="L433" s="111"/>
    </row>
    <row r="434" spans="1:12" s="143" customFormat="1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1"/>
      <c r="L434" s="111"/>
    </row>
    <row r="435" spans="1:12" s="143" customFormat="1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1"/>
      <c r="L435" s="111"/>
    </row>
    <row r="436" spans="1:12" s="143" customFormat="1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1"/>
      <c r="L436" s="111"/>
    </row>
    <row r="437" spans="1:12" s="143" customFormat="1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1"/>
      <c r="L437" s="111"/>
    </row>
    <row r="438" spans="1:12" s="143" customFormat="1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1"/>
      <c r="L438" s="111"/>
    </row>
    <row r="439" spans="1:12" s="143" customFormat="1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1"/>
      <c r="L439" s="111"/>
    </row>
    <row r="440" spans="1:12" s="143" customFormat="1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1"/>
      <c r="L440" s="111"/>
    </row>
    <row r="441" spans="1:12" s="143" customFormat="1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1"/>
      <c r="L441" s="111"/>
    </row>
    <row r="442" spans="1:12" s="143" customFormat="1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1"/>
      <c r="L442" s="111"/>
    </row>
    <row r="443" spans="1:12" s="143" customFormat="1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1"/>
      <c r="L443" s="111"/>
    </row>
    <row r="444" spans="1:12" s="143" customFormat="1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1"/>
      <c r="L444" s="111"/>
    </row>
    <row r="445" spans="1:12" s="143" customFormat="1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1"/>
      <c r="L445" s="111"/>
    </row>
    <row r="446" spans="1:12" s="143" customFormat="1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1"/>
      <c r="L446" s="111"/>
    </row>
    <row r="447" spans="1:12" s="143" customFormat="1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1"/>
      <c r="L447" s="111"/>
    </row>
    <row r="448" spans="1:12" s="143" customFormat="1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1"/>
      <c r="L448" s="111"/>
    </row>
    <row r="449" spans="1:12" s="143" customFormat="1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1"/>
      <c r="L449" s="111"/>
    </row>
    <row r="450" spans="1:12" s="143" customFormat="1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1"/>
      <c r="L450" s="111"/>
    </row>
    <row r="451" spans="1:12" s="143" customFormat="1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1"/>
      <c r="L451" s="111"/>
    </row>
    <row r="452" spans="1:12" s="143" customFormat="1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1"/>
      <c r="L452" s="111"/>
    </row>
    <row r="453" spans="1:12" s="143" customFormat="1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1"/>
      <c r="L453" s="111"/>
    </row>
    <row r="454" spans="1:12" s="143" customFormat="1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1"/>
      <c r="L454" s="111"/>
    </row>
    <row r="455" spans="1:12" s="143" customFormat="1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1"/>
      <c r="L455" s="111"/>
    </row>
    <row r="456" spans="1:12" s="143" customFormat="1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1"/>
      <c r="L456" s="111"/>
    </row>
    <row r="457" spans="1:12" s="143" customFormat="1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1"/>
      <c r="L457" s="111"/>
    </row>
    <row r="458" spans="1:12" s="143" customFormat="1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1"/>
      <c r="L458" s="111"/>
    </row>
    <row r="459" spans="1:12" s="143" customFormat="1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1"/>
      <c r="L459" s="111"/>
    </row>
    <row r="460" spans="1:12" s="143" customFormat="1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1"/>
      <c r="L460" s="111"/>
    </row>
    <row r="461" spans="1:12" s="143" customFormat="1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1"/>
      <c r="L461" s="111"/>
    </row>
    <row r="462" spans="1:12" s="143" customFormat="1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1"/>
      <c r="L462" s="111"/>
    </row>
    <row r="463" spans="1:12" s="143" customFormat="1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1"/>
      <c r="L463" s="111"/>
    </row>
    <row r="464" spans="1:12" s="143" customFormat="1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1"/>
      <c r="L464" s="111"/>
    </row>
    <row r="465" spans="1:12" s="143" customFormat="1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1"/>
      <c r="L465" s="111"/>
    </row>
    <row r="466" spans="1:12" s="143" customFormat="1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1"/>
      <c r="L466" s="111"/>
    </row>
    <row r="467" spans="1:12" s="143" customFormat="1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1"/>
      <c r="L467" s="111"/>
    </row>
    <row r="468" spans="1:12" s="143" customFormat="1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1"/>
      <c r="L468" s="111"/>
    </row>
    <row r="469" spans="1:12" s="143" customFormat="1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1"/>
      <c r="L469" s="111"/>
    </row>
    <row r="470" spans="1:12" s="143" customFormat="1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1"/>
      <c r="L470" s="111"/>
    </row>
    <row r="471" spans="1:12" s="143" customFormat="1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1"/>
      <c r="L471" s="111"/>
    </row>
    <row r="472" spans="1:12" s="143" customFormat="1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1"/>
      <c r="L472" s="111"/>
    </row>
    <row r="473" spans="1:12" s="143" customFormat="1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1"/>
      <c r="L473" s="111"/>
    </row>
    <row r="474" spans="1:12" s="143" customFormat="1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1"/>
      <c r="L474" s="111"/>
    </row>
    <row r="475" spans="1:12" s="143" customFormat="1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1"/>
      <c r="L475" s="111"/>
    </row>
    <row r="476" spans="1:12" s="143" customFormat="1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1"/>
      <c r="L476" s="111"/>
    </row>
    <row r="477" spans="1:12" s="143" customFormat="1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1"/>
      <c r="L477" s="111"/>
    </row>
    <row r="478" spans="1:12" s="143" customFormat="1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1"/>
      <c r="L478" s="111"/>
    </row>
    <row r="479" spans="1:12" s="143" customFormat="1" ht="24" customHeight="1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1"/>
      <c r="L479" s="111"/>
    </row>
    <row r="480" spans="1:12" s="143" customFormat="1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1"/>
      <c r="L480" s="111"/>
    </row>
    <row r="481" spans="1:12" s="143" customFormat="1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1"/>
      <c r="L481" s="111"/>
    </row>
    <row r="482" spans="1:12" s="143" customFormat="1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1"/>
      <c r="L482" s="111"/>
    </row>
    <row r="483" spans="1:12" s="143" customFormat="1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1"/>
      <c r="L483" s="111"/>
    </row>
    <row r="484" spans="1:12" s="143" customFormat="1" ht="24" customHeight="1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1"/>
      <c r="L484" s="126"/>
    </row>
    <row r="485" spans="1:12" s="143" customFormat="1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1"/>
      <c r="L485" s="127"/>
    </row>
    <row r="486" spans="1:12" s="143" customFormat="1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1"/>
      <c r="L486" s="127"/>
    </row>
    <row r="487" spans="1:12" s="143" customFormat="1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1"/>
      <c r="L487" s="127"/>
    </row>
    <row r="488" spans="1:12" s="143" customFormat="1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1"/>
      <c r="L488" s="127"/>
    </row>
    <row r="489" spans="1:12" s="143" customFormat="1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1"/>
      <c r="L489" s="127"/>
    </row>
    <row r="490" spans="1:12" s="143" customFormat="1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1"/>
      <c r="L490" s="127"/>
    </row>
    <row r="491" spans="1:12" s="143" customFormat="1" ht="24" customHeight="1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1"/>
      <c r="L491" s="127"/>
    </row>
    <row r="492" spans="1:12" s="143" customFormat="1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1"/>
      <c r="L492" s="127"/>
    </row>
    <row r="493" spans="1:12" s="143" customFormat="1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1"/>
      <c r="L493" s="127"/>
    </row>
    <row r="494" spans="1:12" s="143" customFormat="1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1"/>
      <c r="L494" s="127"/>
    </row>
    <row r="495" spans="1:12" s="143" customFormat="1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1"/>
      <c r="L495" s="127"/>
    </row>
    <row r="496" spans="1:12" s="143" customFormat="1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1"/>
      <c r="L496" s="127"/>
    </row>
    <row r="497" spans="1:12" s="143" customFormat="1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1"/>
      <c r="L497" s="127"/>
    </row>
    <row r="498" spans="1:12" s="143" customFormat="1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1"/>
      <c r="L498" s="127"/>
    </row>
    <row r="499" spans="1:12" s="143" customFormat="1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1"/>
      <c r="L499" s="127"/>
    </row>
    <row r="500" spans="1:12" s="143" customFormat="1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1"/>
      <c r="L500" s="127"/>
    </row>
    <row r="501" spans="1:12" s="143" customFormat="1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1"/>
      <c r="L501" s="127"/>
    </row>
    <row r="502" spans="1:12" s="143" customFormat="1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1"/>
      <c r="L502" s="127"/>
    </row>
    <row r="503" spans="1:12" s="143" customFormat="1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1"/>
      <c r="L503" s="127"/>
    </row>
    <row r="504" spans="1:12" s="143" customFormat="1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1"/>
      <c r="L504" s="127"/>
    </row>
    <row r="505" spans="1:12" s="143" customFormat="1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1"/>
      <c r="L505" s="127"/>
    </row>
    <row r="506" spans="1:12" s="143" customFormat="1" ht="24" customHeight="1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1"/>
      <c r="L506" s="127"/>
    </row>
    <row r="507" spans="1:12" s="143" customFormat="1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1"/>
      <c r="L507" s="127"/>
    </row>
    <row r="508" spans="1:12" s="143" customFormat="1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1"/>
      <c r="L508" s="127"/>
    </row>
    <row r="509" spans="1:12" s="143" customFormat="1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1"/>
      <c r="L509" s="127"/>
    </row>
    <row r="510" spans="1:12" s="143" customFormat="1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1"/>
      <c r="L510" s="127"/>
    </row>
    <row r="511" spans="1:12" s="143" customFormat="1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1"/>
      <c r="L511" s="127"/>
    </row>
    <row r="512" spans="1:12" s="143" customFormat="1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1"/>
      <c r="L512" s="127"/>
    </row>
    <row r="513" spans="1:12" s="143" customFormat="1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1"/>
      <c r="L513" s="127"/>
    </row>
    <row r="514" spans="1:12" s="143" customFormat="1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1"/>
      <c r="L514" s="127"/>
    </row>
    <row r="515" spans="1:12" s="143" customFormat="1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1"/>
      <c r="L515" s="127"/>
    </row>
    <row r="516" spans="1:12" s="143" customFormat="1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1"/>
      <c r="L516" s="127"/>
    </row>
    <row r="517" spans="1:12" s="143" customFormat="1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1"/>
      <c r="L517" s="127"/>
    </row>
    <row r="518" spans="1:12" s="143" customFormat="1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1"/>
      <c r="L518" s="127"/>
    </row>
    <row r="519" spans="1:12" s="143" customFormat="1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1"/>
      <c r="L519" s="127"/>
    </row>
    <row r="520" spans="1:12" s="143" customFormat="1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1"/>
      <c r="L520" s="127"/>
    </row>
    <row r="521" spans="1:12" s="143" customFormat="1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1"/>
      <c r="L521" s="127"/>
    </row>
    <row r="522" spans="1:12" s="143" customFormat="1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1"/>
      <c r="L522" s="127"/>
    </row>
    <row r="523" spans="1:12" s="143" customFormat="1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1"/>
      <c r="L523" s="127"/>
    </row>
    <row r="524" spans="1:12" s="143" customFormat="1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1"/>
      <c r="L524" s="127"/>
    </row>
    <row r="525" spans="1:12" s="143" customFormat="1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1"/>
      <c r="L525" s="127"/>
    </row>
    <row r="526" spans="1:12" s="143" customFormat="1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1"/>
      <c r="L526" s="127"/>
    </row>
    <row r="527" spans="1:12" s="143" customFormat="1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1"/>
      <c r="L527" s="127"/>
    </row>
    <row r="528" spans="1:12" s="143" customFormat="1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1"/>
      <c r="L528" s="127"/>
    </row>
    <row r="529" spans="1:12" s="143" customFormat="1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1"/>
      <c r="L529" s="127"/>
    </row>
    <row r="530" spans="1:12" s="143" customFormat="1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1"/>
      <c r="L530" s="127"/>
    </row>
    <row r="531" spans="1:12" s="143" customFormat="1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1"/>
      <c r="L531" s="127"/>
    </row>
    <row r="532" spans="1:12" s="143" customFormat="1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1"/>
      <c r="L532" s="127"/>
    </row>
    <row r="533" spans="1:12" s="143" customFormat="1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1"/>
      <c r="L533" s="127"/>
    </row>
    <row r="534" spans="1:12" s="143" customFormat="1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1"/>
      <c r="L534" s="127"/>
    </row>
    <row r="535" spans="1:12" s="143" customFormat="1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1"/>
      <c r="L535" s="127"/>
    </row>
    <row r="536" spans="1:12" s="143" customFormat="1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1"/>
      <c r="L536" s="127"/>
    </row>
    <row r="537" spans="1:12" s="143" customFormat="1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1"/>
      <c r="L537" s="127"/>
    </row>
    <row r="538" spans="1:12" s="143" customFormat="1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1"/>
      <c r="L538" s="127"/>
    </row>
    <row r="539" spans="1:12" s="143" customFormat="1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1"/>
      <c r="L539" s="127"/>
    </row>
    <row r="540" spans="1:12" s="143" customFormat="1" ht="47.1" customHeight="1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1"/>
      <c r="L540" s="127"/>
    </row>
    <row r="541" spans="1:12" s="143" customFormat="1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1"/>
      <c r="L541" s="148"/>
    </row>
    <row r="542" spans="1:12" s="143" customFormat="1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1"/>
      <c r="L542" s="127"/>
    </row>
    <row r="543" spans="1:12" s="143" customFormat="1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1"/>
      <c r="L543" s="127"/>
    </row>
    <row r="544" spans="1:12" s="143" customFormat="1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1"/>
      <c r="L544" s="127"/>
    </row>
    <row r="545" spans="1:12" s="143" customFormat="1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1"/>
      <c r="L545" s="127"/>
    </row>
    <row r="546" spans="1:12" s="143" customFormat="1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1"/>
      <c r="L546" s="148"/>
    </row>
    <row r="547" spans="1:12" s="143" customFormat="1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1"/>
      <c r="L547" s="148"/>
    </row>
    <row r="548" spans="1:12" s="143" customFormat="1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1"/>
      <c r="L548" s="127"/>
    </row>
    <row r="549" spans="1:12" s="143" customFormat="1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1"/>
      <c r="L549" s="127"/>
    </row>
    <row r="550" spans="1:12" s="143" customFormat="1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1"/>
      <c r="L550" s="127"/>
    </row>
    <row r="551" spans="1:12" s="143" customFormat="1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1"/>
      <c r="L551" s="127"/>
    </row>
    <row r="552" spans="1:12" s="143" customFormat="1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1"/>
      <c r="L552" s="127"/>
    </row>
    <row r="553" spans="1:12" s="143" customFormat="1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1"/>
      <c r="L553" s="127"/>
    </row>
    <row r="554" spans="1:12" s="143" customFormat="1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1"/>
      <c r="L554" s="127"/>
    </row>
    <row r="555" spans="1:12" s="143" customFormat="1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1"/>
      <c r="L555" s="127"/>
    </row>
    <row r="556" spans="1:12" s="143" customFormat="1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1"/>
      <c r="L556" s="127"/>
    </row>
    <row r="557" spans="1:12" s="143" customFormat="1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1"/>
      <c r="L557" s="127"/>
    </row>
    <row r="558" spans="1:12" s="143" customFormat="1" ht="47.1" customHeight="1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1"/>
      <c r="L558" s="127"/>
    </row>
    <row r="559" spans="1:12" s="143" customFormat="1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1"/>
      <c r="L559" s="148"/>
    </row>
    <row r="560" spans="1:12" s="143" customFormat="1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1"/>
      <c r="L560" s="148"/>
    </row>
    <row r="561" spans="1:12" s="143" customFormat="1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1"/>
      <c r="L561" s="148"/>
    </row>
    <row r="562" spans="1:12" s="143" customFormat="1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1"/>
      <c r="L562" s="127"/>
    </row>
    <row r="563" spans="1:12" s="143" customFormat="1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1"/>
      <c r="L563" s="127"/>
    </row>
    <row r="564" spans="1:12" s="143" customFormat="1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1"/>
      <c r="L564" s="127"/>
    </row>
    <row r="565" spans="1:12" s="143" customFormat="1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1"/>
      <c r="L565" s="127"/>
    </row>
    <row r="566" spans="1:12" s="143" customFormat="1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1"/>
      <c r="L566" s="127"/>
    </row>
    <row r="567" spans="1:12" s="143" customFormat="1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1"/>
      <c r="L567" s="127"/>
    </row>
    <row r="568" spans="1:12" s="143" customFormat="1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1"/>
      <c r="L568" s="127"/>
    </row>
    <row r="569" spans="1:12" s="143" customFormat="1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1"/>
      <c r="L569" s="127"/>
    </row>
    <row r="570" spans="1:12" s="143" customFormat="1" ht="47.1" customHeight="1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1"/>
      <c r="L570" s="127"/>
    </row>
    <row r="571" spans="1:12" s="143" customFormat="1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1"/>
      <c r="L571" s="34"/>
    </row>
    <row r="572" spans="1:12" s="143" customFormat="1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1"/>
      <c r="L572" s="148"/>
    </row>
    <row r="573" spans="1:12" s="143" customFormat="1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1"/>
      <c r="L573" s="148"/>
    </row>
    <row r="574" spans="1:12" s="143" customFormat="1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1"/>
      <c r="L574" s="127"/>
    </row>
    <row r="575" spans="1:12" s="143" customFormat="1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1"/>
      <c r="L575" s="127"/>
    </row>
    <row r="576" spans="1:12" s="143" customFormat="1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1"/>
      <c r="L576" s="127"/>
    </row>
    <row r="577" spans="1:12" s="143" customFormat="1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1"/>
      <c r="L577" s="127"/>
    </row>
    <row r="578" spans="1:12" s="143" customFormat="1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1"/>
      <c r="L578" s="127"/>
    </row>
    <row r="579" spans="1:12" s="143" customFormat="1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1"/>
      <c r="L579" s="127"/>
    </row>
    <row r="580" spans="1:12" s="143" customFormat="1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1"/>
      <c r="L580" s="127"/>
    </row>
    <row r="581" spans="1:12" s="143" customFormat="1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1"/>
      <c r="L581" s="127"/>
    </row>
    <row r="582" spans="1:12" s="143" customFormat="1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1"/>
      <c r="L582" s="127"/>
    </row>
    <row r="583" spans="1:12" s="143" customFormat="1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1"/>
      <c r="L583" s="127"/>
    </row>
    <row r="584" spans="1:12" s="143" customFormat="1" ht="24" customHeight="1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1"/>
      <c r="L584" s="127"/>
    </row>
    <row r="585" spans="1:12" s="143" customFormat="1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1"/>
      <c r="L585" s="148"/>
    </row>
    <row r="586" spans="1:12" s="143" customFormat="1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1"/>
      <c r="L586" s="148"/>
    </row>
    <row r="587" spans="1:12" s="143" customFormat="1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1"/>
      <c r="L587" s="148"/>
    </row>
    <row r="588" spans="1:12" s="143" customFormat="1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870"/>
    </row>
    <row r="589" spans="1:12" s="143" customFormat="1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870"/>
    </row>
    <row r="590" spans="1:12" s="143" customFormat="1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49"/>
    </row>
    <row r="591" spans="1:12" s="143" customFormat="1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4"/>
    </row>
    <row r="592" spans="1:12" s="143" customFormat="1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4"/>
    </row>
    <row r="593" spans="1:12" s="143" customFormat="1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4"/>
    </row>
    <row r="594" spans="1:12" s="143" customFormat="1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4"/>
    </row>
  </sheetData>
  <mergeCells count="179">
    <mergeCell ref="G173:J173"/>
    <mergeCell ref="K173:K174"/>
    <mergeCell ref="G174:J174"/>
    <mergeCell ref="L588:L589"/>
    <mergeCell ref="B124:C124"/>
    <mergeCell ref="B131:C131"/>
    <mergeCell ref="A173:A174"/>
    <mergeCell ref="B173:F174"/>
    <mergeCell ref="B118:C118"/>
    <mergeCell ref="B119:C119"/>
    <mergeCell ref="B120:C120"/>
    <mergeCell ref="B121:C121"/>
    <mergeCell ref="B122:C122"/>
    <mergeCell ref="B123:C123"/>
    <mergeCell ref="B125:C125"/>
    <mergeCell ref="B126:C126"/>
    <mergeCell ref="B127:C127"/>
    <mergeCell ref="B128:C128"/>
    <mergeCell ref="B129:C129"/>
    <mergeCell ref="B130:C130"/>
    <mergeCell ref="B132:C132"/>
    <mergeCell ref="B133:C133"/>
    <mergeCell ref="B134:C134"/>
    <mergeCell ref="B135:C135"/>
    <mergeCell ref="B136:C136"/>
    <mergeCell ref="B137:C137"/>
    <mergeCell ref="B138:C138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1:J1"/>
    <mergeCell ref="A2:K2"/>
    <mergeCell ref="A8:A9"/>
    <mergeCell ref="B8:C9"/>
    <mergeCell ref="D8:D9"/>
    <mergeCell ref="E8:E9"/>
    <mergeCell ref="F8:G8"/>
    <mergeCell ref="H8:I8"/>
    <mergeCell ref="J8:J9"/>
    <mergeCell ref="K8:K9"/>
    <mergeCell ref="B170:C170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71:C171"/>
    <mergeCell ref="B148:C148"/>
    <mergeCell ref="B149:C149"/>
    <mergeCell ref="B150:C150"/>
    <mergeCell ref="B151:C151"/>
    <mergeCell ref="B152:C152"/>
    <mergeCell ref="B172:C17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2:C162"/>
    <mergeCell ref="B164:C164"/>
    <mergeCell ref="B166:C166"/>
    <mergeCell ref="B167:C167"/>
    <mergeCell ref="B161:C161"/>
    <mergeCell ref="B163:C163"/>
    <mergeCell ref="B165:C165"/>
    <mergeCell ref="B168:C168"/>
    <mergeCell ref="B169:C169"/>
  </mergeCells>
  <printOptions horizontalCentered="1"/>
  <pageMargins left="0.39370078740157483" right="0.19685039370078741" top="0.39370078740157483" bottom="0.39370078740157483" header="0.31496062992125984" footer="0.19685039370078741"/>
  <pageSetup paperSize="9" scale="85" orientation="landscape" r:id="rId1"/>
  <headerFooter>
    <oddFooter>&amp;C&amp;"TH SarabunPSK,Regular"&amp;14&amp;A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1"/>
  <sheetViews>
    <sheetView view="pageBreakPreview" topLeftCell="A79" zoomScale="80" zoomScaleNormal="100" zoomScaleSheetLayoutView="80" workbookViewId="0">
      <selection activeCell="F38" sqref="F38"/>
    </sheetView>
  </sheetViews>
  <sheetFormatPr defaultColWidth="9" defaultRowHeight="24"/>
  <cols>
    <col min="1" max="1" width="7.625" style="117" customWidth="1"/>
    <col min="2" max="2" width="6.625" style="117" customWidth="1"/>
    <col min="3" max="3" width="34.25" style="117" customWidth="1"/>
    <col min="4" max="4" width="8.875" style="117" bestFit="1" customWidth="1"/>
    <col min="5" max="5" width="7.625" style="117" customWidth="1"/>
    <col min="6" max="6" width="11.75" style="117" bestFit="1" customWidth="1"/>
    <col min="7" max="7" width="16.125" style="117" customWidth="1"/>
    <col min="8" max="8" width="11.75" style="117" bestFit="1" customWidth="1"/>
    <col min="9" max="9" width="16.75" style="117" bestFit="1" customWidth="1"/>
    <col min="10" max="10" width="15.5" style="117" bestFit="1" customWidth="1"/>
    <col min="11" max="11" width="11.625" style="117" customWidth="1"/>
    <col min="12" max="12" width="1.875" style="117" customWidth="1"/>
    <col min="13" max="16384" width="9" style="117"/>
  </cols>
  <sheetData>
    <row r="1" spans="1:12">
      <c r="A1" s="777"/>
      <c r="B1" s="777"/>
      <c r="C1" s="777"/>
      <c r="D1" s="777"/>
      <c r="E1" s="777"/>
      <c r="F1" s="777"/>
      <c r="G1" s="777"/>
      <c r="H1" s="777"/>
      <c r="I1" s="777"/>
      <c r="J1" s="777"/>
      <c r="K1" s="30" t="s">
        <v>31</v>
      </c>
    </row>
    <row r="2" spans="1:12">
      <c r="A2" s="777" t="s">
        <v>35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12">
      <c r="A3" s="117" t="s">
        <v>50</v>
      </c>
      <c r="B3" s="117" t="str">
        <f>ปร.6_สรุปราคากลางงานก่อสร้าง!C3</f>
        <v>โครงการอาคารจอดรถ 7 ชั้น (สำหรับรองรับฝ่ายสมุนไพรเเละเภสัชเคมีภัณฑ์ เเละโรงงานผลิตยารังสิต 1)</v>
      </c>
    </row>
    <row r="4" spans="1:12">
      <c r="A4" s="112" t="s">
        <v>81</v>
      </c>
      <c r="C4" s="117" t="str">
        <f>ปร.6_สรุปราคากลางงานก่อสร้าง!C5</f>
        <v>โรงงานผลิตยารังสิต องค์การเภสัชกรรม (ธัญบุรี)</v>
      </c>
      <c r="H4" s="524" t="s">
        <v>46</v>
      </c>
      <c r="I4" s="25" t="str">
        <f>ปร.6_สรุปราคากลางงานก่อสร้าง!C7</f>
        <v>01-21-AT00-001</v>
      </c>
      <c r="J4" s="112"/>
    </row>
    <row r="5" spans="1:12">
      <c r="A5" s="117" t="s">
        <v>339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>
      <c r="A6" s="120" t="s">
        <v>340</v>
      </c>
      <c r="B6" s="120"/>
      <c r="C6" s="120"/>
      <c r="D6" s="120"/>
      <c r="E6" s="120"/>
      <c r="F6" s="120"/>
      <c r="G6" s="120"/>
      <c r="H6" s="120"/>
      <c r="I6" s="111"/>
      <c r="J6" s="111"/>
      <c r="K6" s="111"/>
    </row>
    <row r="7" spans="1:12" ht="24.75" thickBot="1">
      <c r="A7" s="158" t="s">
        <v>710</v>
      </c>
      <c r="B7" s="111"/>
      <c r="C7" s="111"/>
      <c r="D7" s="14"/>
      <c r="E7" s="519" t="s">
        <v>54</v>
      </c>
      <c r="F7" s="518"/>
      <c r="G7" s="518" t="s">
        <v>66</v>
      </c>
      <c r="H7" s="526"/>
      <c r="I7" s="524" t="s">
        <v>55</v>
      </c>
      <c r="J7" s="525"/>
      <c r="K7" s="111"/>
    </row>
    <row r="8" spans="1:12">
      <c r="A8" s="782" t="s">
        <v>5</v>
      </c>
      <c r="B8" s="778" t="s">
        <v>0</v>
      </c>
      <c r="C8" s="784"/>
      <c r="D8" s="786" t="s">
        <v>1</v>
      </c>
      <c r="E8" s="786" t="s">
        <v>2</v>
      </c>
      <c r="F8" s="788" t="s">
        <v>6</v>
      </c>
      <c r="G8" s="789"/>
      <c r="H8" s="788" t="s">
        <v>7</v>
      </c>
      <c r="I8" s="789"/>
      <c r="J8" s="778" t="s">
        <v>8</v>
      </c>
      <c r="K8" s="780" t="s">
        <v>4</v>
      </c>
      <c r="L8" s="35"/>
    </row>
    <row r="9" spans="1:12" ht="24.75" thickBot="1">
      <c r="A9" s="783"/>
      <c r="B9" s="779"/>
      <c r="C9" s="785"/>
      <c r="D9" s="787"/>
      <c r="E9" s="787"/>
      <c r="F9" s="578" t="s">
        <v>9</v>
      </c>
      <c r="G9" s="606" t="s">
        <v>3</v>
      </c>
      <c r="H9" s="578" t="s">
        <v>9</v>
      </c>
      <c r="I9" s="606" t="s">
        <v>3</v>
      </c>
      <c r="J9" s="779"/>
      <c r="K9" s="781"/>
      <c r="L9" s="35"/>
    </row>
    <row r="10" spans="1:12">
      <c r="A10" s="211">
        <v>1</v>
      </c>
      <c r="B10" s="895" t="s">
        <v>171</v>
      </c>
      <c r="C10" s="896"/>
      <c r="D10" s="212"/>
      <c r="E10" s="213"/>
      <c r="F10" s="607"/>
      <c r="G10" s="408"/>
      <c r="H10" s="215"/>
      <c r="I10" s="408"/>
      <c r="J10" s="216"/>
      <c r="K10" s="217"/>
      <c r="L10" s="35"/>
    </row>
    <row r="11" spans="1:12">
      <c r="A11" s="211">
        <v>1.1000000000000001</v>
      </c>
      <c r="B11" s="897" t="s">
        <v>172</v>
      </c>
      <c r="C11" s="898"/>
      <c r="D11" s="383"/>
      <c r="E11" s="213"/>
      <c r="F11" s="384"/>
      <c r="G11" s="408"/>
      <c r="H11" s="384"/>
      <c r="I11" s="408"/>
      <c r="J11" s="385"/>
      <c r="K11" s="386"/>
      <c r="L11" s="35"/>
    </row>
    <row r="12" spans="1:12">
      <c r="A12" s="105"/>
      <c r="B12" s="886" t="s">
        <v>173</v>
      </c>
      <c r="C12" s="887"/>
      <c r="D12" s="383"/>
      <c r="E12" s="213"/>
      <c r="F12" s="384"/>
      <c r="G12" s="408"/>
      <c r="H12" s="384"/>
      <c r="I12" s="408"/>
      <c r="J12" s="385"/>
      <c r="K12" s="386"/>
      <c r="L12" s="35"/>
    </row>
    <row r="13" spans="1:12">
      <c r="A13" s="105"/>
      <c r="B13" s="844" t="s">
        <v>174</v>
      </c>
      <c r="C13" s="845"/>
      <c r="D13" s="383"/>
      <c r="E13" s="213" t="s">
        <v>41</v>
      </c>
      <c r="F13" s="384"/>
      <c r="G13" s="408"/>
      <c r="H13" s="384"/>
      <c r="I13" s="408"/>
      <c r="J13" s="385"/>
      <c r="K13" s="386"/>
      <c r="L13" s="35"/>
    </row>
    <row r="14" spans="1:12">
      <c r="A14" s="105"/>
      <c r="B14" s="844" t="s">
        <v>175</v>
      </c>
      <c r="C14" s="845"/>
      <c r="D14" s="383"/>
      <c r="E14" s="213" t="s">
        <v>41</v>
      </c>
      <c r="F14" s="384"/>
      <c r="G14" s="408"/>
      <c r="H14" s="384"/>
      <c r="I14" s="408"/>
      <c r="J14" s="385"/>
      <c r="K14" s="386"/>
      <c r="L14" s="35"/>
    </row>
    <row r="15" spans="1:12">
      <c r="A15" s="105"/>
      <c r="B15" s="844" t="s">
        <v>176</v>
      </c>
      <c r="C15" s="845"/>
      <c r="D15" s="383"/>
      <c r="E15" s="213" t="s">
        <v>41</v>
      </c>
      <c r="F15" s="384"/>
      <c r="G15" s="408"/>
      <c r="H15" s="384"/>
      <c r="I15" s="408"/>
      <c r="J15" s="385"/>
      <c r="K15" s="386"/>
      <c r="L15" s="35"/>
    </row>
    <row r="16" spans="1:12">
      <c r="A16" s="105"/>
      <c r="B16" s="844" t="s">
        <v>177</v>
      </c>
      <c r="C16" s="845"/>
      <c r="D16" s="383"/>
      <c r="E16" s="213" t="s">
        <v>41</v>
      </c>
      <c r="F16" s="384"/>
      <c r="G16" s="408"/>
      <c r="H16" s="384"/>
      <c r="I16" s="408"/>
      <c r="J16" s="385"/>
      <c r="K16" s="386"/>
      <c r="L16" s="35"/>
    </row>
    <row r="17" spans="1:12">
      <c r="A17" s="105"/>
      <c r="B17" s="844" t="s">
        <v>178</v>
      </c>
      <c r="C17" s="845"/>
      <c r="D17" s="383"/>
      <c r="E17" s="213" t="s">
        <v>41</v>
      </c>
      <c r="F17" s="384"/>
      <c r="G17" s="408"/>
      <c r="H17" s="384"/>
      <c r="I17" s="408"/>
      <c r="J17" s="385"/>
      <c r="K17" s="386"/>
      <c r="L17" s="35"/>
    </row>
    <row r="18" spans="1:12">
      <c r="A18" s="105"/>
      <c r="B18" s="844" t="s">
        <v>179</v>
      </c>
      <c r="C18" s="845"/>
      <c r="D18" s="383"/>
      <c r="E18" s="213" t="s">
        <v>41</v>
      </c>
      <c r="F18" s="384"/>
      <c r="G18" s="408"/>
      <c r="H18" s="384"/>
      <c r="I18" s="408"/>
      <c r="J18" s="385"/>
      <c r="K18" s="386"/>
      <c r="L18" s="35"/>
    </row>
    <row r="19" spans="1:12">
      <c r="A19" s="105"/>
      <c r="B19" s="844" t="s">
        <v>180</v>
      </c>
      <c r="C19" s="845"/>
      <c r="D19" s="383"/>
      <c r="E19" s="213" t="s">
        <v>41</v>
      </c>
      <c r="F19" s="384"/>
      <c r="G19" s="408"/>
      <c r="H19" s="384"/>
      <c r="I19" s="408"/>
      <c r="J19" s="385"/>
      <c r="K19" s="386"/>
      <c r="L19" s="35"/>
    </row>
    <row r="20" spans="1:12">
      <c r="A20" s="105"/>
      <c r="B20" s="844" t="s">
        <v>181</v>
      </c>
      <c r="C20" s="845"/>
      <c r="D20" s="383"/>
      <c r="E20" s="213" t="s">
        <v>41</v>
      </c>
      <c r="F20" s="384"/>
      <c r="G20" s="408"/>
      <c r="H20" s="384"/>
      <c r="I20" s="408"/>
      <c r="J20" s="385"/>
      <c r="K20" s="386"/>
      <c r="L20" s="35"/>
    </row>
    <row r="21" spans="1:12">
      <c r="A21" s="105"/>
      <c r="B21" s="844" t="s">
        <v>182</v>
      </c>
      <c r="C21" s="845"/>
      <c r="D21" s="383"/>
      <c r="E21" s="213" t="s">
        <v>41</v>
      </c>
      <c r="F21" s="384"/>
      <c r="G21" s="408"/>
      <c r="H21" s="384"/>
      <c r="I21" s="408"/>
      <c r="J21" s="385"/>
      <c r="K21" s="386"/>
      <c r="L21" s="35"/>
    </row>
    <row r="22" spans="1:12">
      <c r="A22" s="105"/>
      <c r="B22" s="844" t="s">
        <v>183</v>
      </c>
      <c r="C22" s="845"/>
      <c r="D22" s="383"/>
      <c r="E22" s="213" t="s">
        <v>147</v>
      </c>
      <c r="F22" s="384"/>
      <c r="G22" s="408"/>
      <c r="H22" s="384"/>
      <c r="I22" s="408"/>
      <c r="J22" s="385"/>
      <c r="K22" s="386"/>
      <c r="L22" s="35"/>
    </row>
    <row r="23" spans="1:12">
      <c r="A23" s="105"/>
      <c r="B23" s="844" t="s">
        <v>184</v>
      </c>
      <c r="C23" s="845"/>
      <c r="D23" s="383"/>
      <c r="E23" s="213" t="s">
        <v>147</v>
      </c>
      <c r="F23" s="384"/>
      <c r="G23" s="408"/>
      <c r="H23" s="384"/>
      <c r="I23" s="408"/>
      <c r="J23" s="385"/>
      <c r="K23" s="386"/>
      <c r="L23" s="35"/>
    </row>
    <row r="24" spans="1:12">
      <c r="A24" s="105"/>
      <c r="B24" s="844" t="s">
        <v>185</v>
      </c>
      <c r="C24" s="845"/>
      <c r="D24" s="383"/>
      <c r="E24" s="213" t="s">
        <v>147</v>
      </c>
      <c r="F24" s="384"/>
      <c r="G24" s="408"/>
      <c r="H24" s="384"/>
      <c r="I24" s="408"/>
      <c r="J24" s="385"/>
      <c r="K24" s="386"/>
      <c r="L24" s="35"/>
    </row>
    <row r="25" spans="1:12">
      <c r="A25" s="105"/>
      <c r="B25" s="844" t="s">
        <v>186</v>
      </c>
      <c r="C25" s="845"/>
      <c r="D25" s="383"/>
      <c r="E25" s="213" t="s">
        <v>147</v>
      </c>
      <c r="F25" s="384"/>
      <c r="G25" s="408"/>
      <c r="H25" s="384"/>
      <c r="I25" s="408"/>
      <c r="J25" s="385"/>
      <c r="K25" s="386"/>
      <c r="L25" s="35"/>
    </row>
    <row r="26" spans="1:12">
      <c r="A26" s="105"/>
      <c r="B26" s="886" t="s">
        <v>187</v>
      </c>
      <c r="C26" s="887"/>
      <c r="D26" s="383"/>
      <c r="E26" s="213"/>
      <c r="F26" s="384"/>
      <c r="G26" s="408"/>
      <c r="H26" s="384"/>
      <c r="I26" s="408"/>
      <c r="J26" s="385"/>
      <c r="K26" s="386"/>
      <c r="L26" s="35"/>
    </row>
    <row r="27" spans="1:12">
      <c r="A27" s="105"/>
      <c r="B27" s="844" t="s">
        <v>174</v>
      </c>
      <c r="C27" s="845"/>
      <c r="D27" s="383"/>
      <c r="E27" s="213" t="s">
        <v>41</v>
      </c>
      <c r="F27" s="384"/>
      <c r="G27" s="408"/>
      <c r="H27" s="384"/>
      <c r="I27" s="408"/>
      <c r="J27" s="385"/>
      <c r="K27" s="386"/>
      <c r="L27" s="35"/>
    </row>
    <row r="28" spans="1:12">
      <c r="A28" s="105"/>
      <c r="B28" s="844" t="s">
        <v>177</v>
      </c>
      <c r="C28" s="845"/>
      <c r="D28" s="383"/>
      <c r="E28" s="213" t="s">
        <v>41</v>
      </c>
      <c r="F28" s="384"/>
      <c r="G28" s="408"/>
      <c r="H28" s="384"/>
      <c r="I28" s="408"/>
      <c r="J28" s="385"/>
      <c r="K28" s="386"/>
      <c r="L28" s="35"/>
    </row>
    <row r="29" spans="1:12">
      <c r="A29" s="105"/>
      <c r="B29" s="844" t="s">
        <v>188</v>
      </c>
      <c r="C29" s="845"/>
      <c r="D29" s="383"/>
      <c r="E29" s="213" t="s">
        <v>41</v>
      </c>
      <c r="F29" s="384"/>
      <c r="G29" s="408"/>
      <c r="H29" s="384"/>
      <c r="I29" s="408"/>
      <c r="J29" s="385"/>
      <c r="K29" s="386"/>
      <c r="L29" s="35"/>
    </row>
    <row r="30" spans="1:12">
      <c r="A30" s="105"/>
      <c r="B30" s="844" t="s">
        <v>183</v>
      </c>
      <c r="C30" s="845"/>
      <c r="D30" s="383"/>
      <c r="E30" s="213" t="s">
        <v>147</v>
      </c>
      <c r="F30" s="384"/>
      <c r="G30" s="408"/>
      <c r="H30" s="384"/>
      <c r="I30" s="408"/>
      <c r="J30" s="385"/>
      <c r="K30" s="386"/>
      <c r="L30" s="35"/>
    </row>
    <row r="31" spans="1:12">
      <c r="A31" s="105"/>
      <c r="B31" s="844" t="s">
        <v>184</v>
      </c>
      <c r="C31" s="845"/>
      <c r="D31" s="383"/>
      <c r="E31" s="213" t="s">
        <v>147</v>
      </c>
      <c r="F31" s="384"/>
      <c r="G31" s="408"/>
      <c r="H31" s="384"/>
      <c r="I31" s="408"/>
      <c r="J31" s="385"/>
      <c r="K31" s="386"/>
      <c r="L31" s="35"/>
    </row>
    <row r="32" spans="1:12">
      <c r="A32" s="105"/>
      <c r="B32" s="844" t="s">
        <v>185</v>
      </c>
      <c r="C32" s="845"/>
      <c r="D32" s="383"/>
      <c r="E32" s="213" t="s">
        <v>147</v>
      </c>
      <c r="F32" s="384"/>
      <c r="G32" s="408"/>
      <c r="H32" s="384"/>
      <c r="I32" s="408"/>
      <c r="J32" s="385"/>
      <c r="K32" s="386"/>
      <c r="L32" s="35"/>
    </row>
    <row r="33" spans="1:12">
      <c r="A33" s="105"/>
      <c r="B33" s="844" t="s">
        <v>186</v>
      </c>
      <c r="C33" s="845"/>
      <c r="D33" s="383"/>
      <c r="E33" s="213" t="s">
        <v>147</v>
      </c>
      <c r="F33" s="384"/>
      <c r="G33" s="408"/>
      <c r="H33" s="384"/>
      <c r="I33" s="408"/>
      <c r="J33" s="385"/>
      <c r="K33" s="386"/>
      <c r="L33" s="35"/>
    </row>
    <row r="34" spans="1:12">
      <c r="A34" s="105"/>
      <c r="B34" s="886" t="s">
        <v>189</v>
      </c>
      <c r="C34" s="887"/>
      <c r="D34" s="383"/>
      <c r="E34" s="213"/>
      <c r="F34" s="384"/>
      <c r="G34" s="408"/>
      <c r="H34" s="384"/>
      <c r="I34" s="408"/>
      <c r="J34" s="385"/>
      <c r="K34" s="386"/>
      <c r="L34" s="35"/>
    </row>
    <row r="35" spans="1:12">
      <c r="A35" s="105"/>
      <c r="B35" s="844" t="s">
        <v>190</v>
      </c>
      <c r="C35" s="845"/>
      <c r="D35" s="383"/>
      <c r="E35" s="213" t="s">
        <v>41</v>
      </c>
      <c r="F35" s="384"/>
      <c r="G35" s="408"/>
      <c r="H35" s="384"/>
      <c r="I35" s="408"/>
      <c r="J35" s="385"/>
      <c r="K35" s="386"/>
      <c r="L35" s="35"/>
    </row>
    <row r="36" spans="1:12">
      <c r="A36" s="105"/>
      <c r="B36" s="844" t="s">
        <v>183</v>
      </c>
      <c r="C36" s="845"/>
      <c r="D36" s="383"/>
      <c r="E36" s="213" t="s">
        <v>147</v>
      </c>
      <c r="F36" s="384"/>
      <c r="G36" s="408"/>
      <c r="H36" s="384"/>
      <c r="I36" s="408"/>
      <c r="J36" s="385"/>
      <c r="K36" s="386"/>
      <c r="L36" s="35"/>
    </row>
    <row r="37" spans="1:12">
      <c r="A37" s="105"/>
      <c r="B37" s="844" t="s">
        <v>184</v>
      </c>
      <c r="C37" s="845"/>
      <c r="D37" s="383"/>
      <c r="E37" s="213" t="s">
        <v>147</v>
      </c>
      <c r="F37" s="384"/>
      <c r="G37" s="408"/>
      <c r="H37" s="384"/>
      <c r="I37" s="408"/>
      <c r="J37" s="385"/>
      <c r="K37" s="386"/>
      <c r="L37" s="35"/>
    </row>
    <row r="38" spans="1:12">
      <c r="A38" s="105"/>
      <c r="B38" s="844" t="s">
        <v>185</v>
      </c>
      <c r="C38" s="845"/>
      <c r="D38" s="383"/>
      <c r="E38" s="213" t="s">
        <v>147</v>
      </c>
      <c r="F38" s="384"/>
      <c r="G38" s="408"/>
      <c r="H38" s="384"/>
      <c r="I38" s="408"/>
      <c r="J38" s="385"/>
      <c r="K38" s="386"/>
      <c r="L38" s="35"/>
    </row>
    <row r="39" spans="1:12">
      <c r="A39" s="105"/>
      <c r="B39" s="844" t="s">
        <v>186</v>
      </c>
      <c r="C39" s="845"/>
      <c r="D39" s="383"/>
      <c r="E39" s="213" t="s">
        <v>147</v>
      </c>
      <c r="F39" s="384"/>
      <c r="G39" s="408"/>
      <c r="H39" s="384"/>
      <c r="I39" s="408"/>
      <c r="J39" s="385"/>
      <c r="K39" s="386"/>
      <c r="L39" s="35"/>
    </row>
    <row r="40" spans="1:12">
      <c r="A40" s="105"/>
      <c r="B40" s="886" t="s">
        <v>191</v>
      </c>
      <c r="C40" s="887"/>
      <c r="D40" s="383"/>
      <c r="E40" s="213"/>
      <c r="F40" s="384"/>
      <c r="G40" s="408"/>
      <c r="H40" s="384"/>
      <c r="I40" s="408"/>
      <c r="J40" s="385"/>
      <c r="K40" s="386"/>
      <c r="L40" s="35"/>
    </row>
    <row r="41" spans="1:12">
      <c r="A41" s="105"/>
      <c r="B41" s="844" t="s">
        <v>178</v>
      </c>
      <c r="C41" s="845"/>
      <c r="D41" s="383"/>
      <c r="E41" s="213" t="s">
        <v>122</v>
      </c>
      <c r="F41" s="384"/>
      <c r="G41" s="408"/>
      <c r="H41" s="384"/>
      <c r="I41" s="408"/>
      <c r="J41" s="385"/>
      <c r="K41" s="386"/>
      <c r="L41" s="35"/>
    </row>
    <row r="42" spans="1:12">
      <c r="A42" s="105"/>
      <c r="B42" s="844" t="s">
        <v>181</v>
      </c>
      <c r="C42" s="845"/>
      <c r="D42" s="383"/>
      <c r="E42" s="213" t="s">
        <v>122</v>
      </c>
      <c r="F42" s="384"/>
      <c r="G42" s="408"/>
      <c r="H42" s="384"/>
      <c r="I42" s="408"/>
      <c r="J42" s="385"/>
      <c r="K42" s="386"/>
      <c r="L42" s="35"/>
    </row>
    <row r="43" spans="1:12">
      <c r="A43" s="105"/>
      <c r="B43" s="886" t="s">
        <v>192</v>
      </c>
      <c r="C43" s="887"/>
      <c r="D43" s="383"/>
      <c r="E43" s="213"/>
      <c r="F43" s="384"/>
      <c r="G43" s="408"/>
      <c r="H43" s="384"/>
      <c r="I43" s="408"/>
      <c r="J43" s="385"/>
      <c r="K43" s="386"/>
      <c r="L43" s="35"/>
    </row>
    <row r="44" spans="1:12">
      <c r="A44" s="105"/>
      <c r="B44" s="844" t="s">
        <v>190</v>
      </c>
      <c r="C44" s="845"/>
      <c r="D44" s="383"/>
      <c r="E44" s="213" t="s">
        <v>122</v>
      </c>
      <c r="F44" s="384"/>
      <c r="G44" s="408"/>
      <c r="H44" s="384"/>
      <c r="I44" s="408"/>
      <c r="J44" s="385"/>
      <c r="K44" s="386"/>
      <c r="L44" s="35"/>
    </row>
    <row r="45" spans="1:12">
      <c r="A45" s="105"/>
      <c r="B45" s="844" t="s">
        <v>174</v>
      </c>
      <c r="C45" s="845"/>
      <c r="D45" s="383"/>
      <c r="E45" s="213" t="s">
        <v>122</v>
      </c>
      <c r="F45" s="384"/>
      <c r="G45" s="408"/>
      <c r="H45" s="384"/>
      <c r="I45" s="408"/>
      <c r="J45" s="385"/>
      <c r="K45" s="386"/>
      <c r="L45" s="35"/>
    </row>
    <row r="46" spans="1:12">
      <c r="A46" s="105"/>
      <c r="B46" s="886" t="s">
        <v>193</v>
      </c>
      <c r="C46" s="887"/>
      <c r="D46" s="383"/>
      <c r="E46" s="213"/>
      <c r="F46" s="384"/>
      <c r="G46" s="408"/>
      <c r="H46" s="384"/>
      <c r="I46" s="408"/>
      <c r="J46" s="385"/>
      <c r="K46" s="386"/>
      <c r="L46" s="35"/>
    </row>
    <row r="47" spans="1:12">
      <c r="A47" s="105"/>
      <c r="B47" s="844" t="s">
        <v>190</v>
      </c>
      <c r="C47" s="845"/>
      <c r="D47" s="383"/>
      <c r="E47" s="213" t="s">
        <v>122</v>
      </c>
      <c r="F47" s="384"/>
      <c r="G47" s="408"/>
      <c r="H47" s="384"/>
      <c r="I47" s="408"/>
      <c r="J47" s="385"/>
      <c r="K47" s="386"/>
      <c r="L47" s="35"/>
    </row>
    <row r="48" spans="1:12">
      <c r="A48" s="105"/>
      <c r="B48" s="886" t="s">
        <v>194</v>
      </c>
      <c r="C48" s="887"/>
      <c r="D48" s="383"/>
      <c r="E48" s="213"/>
      <c r="F48" s="384"/>
      <c r="G48" s="408"/>
      <c r="H48" s="384"/>
      <c r="I48" s="408"/>
      <c r="J48" s="385"/>
      <c r="K48" s="386"/>
      <c r="L48" s="35"/>
    </row>
    <row r="49" spans="1:12">
      <c r="A49" s="105"/>
      <c r="B49" s="844" t="s">
        <v>180</v>
      </c>
      <c r="C49" s="845"/>
      <c r="D49" s="383"/>
      <c r="E49" s="213" t="s">
        <v>122</v>
      </c>
      <c r="F49" s="384"/>
      <c r="G49" s="408"/>
      <c r="H49" s="384"/>
      <c r="I49" s="408"/>
      <c r="J49" s="385"/>
      <c r="K49" s="386"/>
      <c r="L49" s="35"/>
    </row>
    <row r="50" spans="1:12">
      <c r="A50" s="105"/>
      <c r="B50" s="844" t="s">
        <v>181</v>
      </c>
      <c r="C50" s="845"/>
      <c r="D50" s="383"/>
      <c r="E50" s="213" t="s">
        <v>122</v>
      </c>
      <c r="F50" s="384"/>
      <c r="G50" s="408"/>
      <c r="H50" s="384"/>
      <c r="I50" s="408"/>
      <c r="J50" s="385"/>
      <c r="K50" s="386"/>
      <c r="L50" s="35"/>
    </row>
    <row r="51" spans="1:12">
      <c r="A51" s="105"/>
      <c r="B51" s="886" t="s">
        <v>195</v>
      </c>
      <c r="C51" s="887"/>
      <c r="D51" s="383"/>
      <c r="E51" s="213"/>
      <c r="F51" s="384"/>
      <c r="G51" s="408"/>
      <c r="H51" s="384"/>
      <c r="I51" s="408"/>
      <c r="J51" s="385"/>
      <c r="K51" s="386"/>
      <c r="L51" s="35"/>
    </row>
    <row r="52" spans="1:12">
      <c r="A52" s="105"/>
      <c r="B52" s="844" t="s">
        <v>177</v>
      </c>
      <c r="C52" s="845"/>
      <c r="D52" s="383"/>
      <c r="E52" s="213" t="s">
        <v>122</v>
      </c>
      <c r="F52" s="384"/>
      <c r="G52" s="408"/>
      <c r="H52" s="384"/>
      <c r="I52" s="408"/>
      <c r="J52" s="385"/>
      <c r="K52" s="386"/>
      <c r="L52" s="35"/>
    </row>
    <row r="53" spans="1:12">
      <c r="A53" s="105"/>
      <c r="B53" s="844" t="s">
        <v>178</v>
      </c>
      <c r="C53" s="845"/>
      <c r="D53" s="383"/>
      <c r="E53" s="213" t="s">
        <v>122</v>
      </c>
      <c r="F53" s="384"/>
      <c r="G53" s="408"/>
      <c r="H53" s="384"/>
      <c r="I53" s="408"/>
      <c r="J53" s="385"/>
      <c r="K53" s="386"/>
      <c r="L53" s="35"/>
    </row>
    <row r="54" spans="1:12">
      <c r="A54" s="105"/>
      <c r="B54" s="844" t="s">
        <v>181</v>
      </c>
      <c r="C54" s="845"/>
      <c r="D54" s="383"/>
      <c r="E54" s="213" t="s">
        <v>122</v>
      </c>
      <c r="F54" s="384"/>
      <c r="G54" s="408"/>
      <c r="H54" s="384"/>
      <c r="I54" s="408"/>
      <c r="J54" s="385"/>
      <c r="K54" s="386"/>
      <c r="L54" s="35"/>
    </row>
    <row r="55" spans="1:12">
      <c r="A55" s="105"/>
      <c r="B55" s="886" t="s">
        <v>196</v>
      </c>
      <c r="C55" s="887"/>
      <c r="D55" s="383"/>
      <c r="E55" s="213"/>
      <c r="F55" s="384"/>
      <c r="G55" s="408"/>
      <c r="H55" s="384"/>
      <c r="I55" s="408"/>
      <c r="J55" s="385"/>
      <c r="K55" s="386"/>
      <c r="L55" s="35"/>
    </row>
    <row r="56" spans="1:12">
      <c r="A56" s="105"/>
      <c r="B56" s="844" t="s">
        <v>178</v>
      </c>
      <c r="C56" s="845"/>
      <c r="D56" s="383"/>
      <c r="E56" s="213" t="s">
        <v>122</v>
      </c>
      <c r="F56" s="384"/>
      <c r="G56" s="408"/>
      <c r="H56" s="384"/>
      <c r="I56" s="408"/>
      <c r="J56" s="385"/>
      <c r="K56" s="386"/>
      <c r="L56" s="35"/>
    </row>
    <row r="57" spans="1:12">
      <c r="A57" s="105"/>
      <c r="B57" s="844" t="s">
        <v>181</v>
      </c>
      <c r="C57" s="845"/>
      <c r="D57" s="383"/>
      <c r="E57" s="213" t="s">
        <v>122</v>
      </c>
      <c r="F57" s="384"/>
      <c r="G57" s="408"/>
      <c r="H57" s="384"/>
      <c r="I57" s="408"/>
      <c r="J57" s="385"/>
      <c r="K57" s="386"/>
      <c r="L57" s="35"/>
    </row>
    <row r="58" spans="1:12">
      <c r="A58" s="105"/>
      <c r="B58" s="886" t="s">
        <v>197</v>
      </c>
      <c r="C58" s="887"/>
      <c r="D58" s="383"/>
      <c r="E58" s="213"/>
      <c r="F58" s="384"/>
      <c r="G58" s="408"/>
      <c r="H58" s="384"/>
      <c r="I58" s="408"/>
      <c r="J58" s="385"/>
      <c r="K58" s="386"/>
      <c r="L58" s="35"/>
    </row>
    <row r="59" spans="1:12">
      <c r="A59" s="105"/>
      <c r="B59" s="844" t="s">
        <v>178</v>
      </c>
      <c r="C59" s="845"/>
      <c r="D59" s="383"/>
      <c r="E59" s="213" t="s">
        <v>122</v>
      </c>
      <c r="F59" s="384"/>
      <c r="G59" s="408"/>
      <c r="H59" s="384"/>
      <c r="I59" s="408"/>
      <c r="J59" s="385"/>
      <c r="K59" s="386"/>
      <c r="L59" s="35"/>
    </row>
    <row r="60" spans="1:12">
      <c r="A60" s="105"/>
      <c r="B60" s="844" t="s">
        <v>181</v>
      </c>
      <c r="C60" s="845"/>
      <c r="D60" s="383"/>
      <c r="E60" s="213" t="s">
        <v>122</v>
      </c>
      <c r="F60" s="384"/>
      <c r="G60" s="408"/>
      <c r="H60" s="384"/>
      <c r="I60" s="408"/>
      <c r="J60" s="385"/>
      <c r="K60" s="386"/>
      <c r="L60" s="35"/>
    </row>
    <row r="61" spans="1:12">
      <c r="A61" s="105"/>
      <c r="B61" s="886" t="s">
        <v>198</v>
      </c>
      <c r="C61" s="887"/>
      <c r="D61" s="383"/>
      <c r="E61" s="213"/>
      <c r="F61" s="384"/>
      <c r="G61" s="408"/>
      <c r="H61" s="384"/>
      <c r="I61" s="408"/>
      <c r="J61" s="385"/>
      <c r="K61" s="386"/>
      <c r="L61" s="35"/>
    </row>
    <row r="62" spans="1:12">
      <c r="A62" s="105"/>
      <c r="B62" s="844" t="s">
        <v>190</v>
      </c>
      <c r="C62" s="845"/>
      <c r="D62" s="383"/>
      <c r="E62" s="213" t="s">
        <v>122</v>
      </c>
      <c r="F62" s="384"/>
      <c r="G62" s="408"/>
      <c r="H62" s="384"/>
      <c r="I62" s="408"/>
      <c r="J62" s="385"/>
      <c r="K62" s="386"/>
      <c r="L62" s="35"/>
    </row>
    <row r="63" spans="1:12">
      <c r="A63" s="105"/>
      <c r="B63" s="844" t="s">
        <v>178</v>
      </c>
      <c r="C63" s="845"/>
      <c r="D63" s="383"/>
      <c r="E63" s="213" t="s">
        <v>122</v>
      </c>
      <c r="F63" s="384"/>
      <c r="G63" s="408"/>
      <c r="H63" s="384"/>
      <c r="I63" s="408"/>
      <c r="J63" s="385"/>
      <c r="K63" s="386"/>
      <c r="L63" s="35"/>
    </row>
    <row r="64" spans="1:12">
      <c r="A64" s="105"/>
      <c r="B64" s="844" t="s">
        <v>181</v>
      </c>
      <c r="C64" s="845"/>
      <c r="D64" s="383"/>
      <c r="E64" s="213" t="s">
        <v>122</v>
      </c>
      <c r="F64" s="384"/>
      <c r="G64" s="408"/>
      <c r="H64" s="384"/>
      <c r="I64" s="408"/>
      <c r="J64" s="385"/>
      <c r="K64" s="386"/>
      <c r="L64" s="35"/>
    </row>
    <row r="65" spans="1:12" ht="41.25" customHeight="1">
      <c r="A65" s="105"/>
      <c r="B65" s="890" t="s">
        <v>199</v>
      </c>
      <c r="C65" s="906"/>
      <c r="D65" s="383"/>
      <c r="E65" s="213" t="s">
        <v>122</v>
      </c>
      <c r="F65" s="384"/>
      <c r="G65" s="408"/>
      <c r="H65" s="384"/>
      <c r="I65" s="408"/>
      <c r="J65" s="385"/>
      <c r="K65" s="386"/>
      <c r="L65" s="35"/>
    </row>
    <row r="66" spans="1:12">
      <c r="A66" s="105"/>
      <c r="B66" s="886" t="s">
        <v>200</v>
      </c>
      <c r="C66" s="887"/>
      <c r="D66" s="383"/>
      <c r="E66" s="213"/>
      <c r="F66" s="384"/>
      <c r="G66" s="408"/>
      <c r="H66" s="384"/>
      <c r="I66" s="408"/>
      <c r="J66" s="385"/>
      <c r="K66" s="386"/>
      <c r="L66" s="35"/>
    </row>
    <row r="67" spans="1:12">
      <c r="A67" s="105"/>
      <c r="B67" s="844" t="s">
        <v>178</v>
      </c>
      <c r="C67" s="845"/>
      <c r="D67" s="383"/>
      <c r="E67" s="213" t="s">
        <v>122</v>
      </c>
      <c r="F67" s="384"/>
      <c r="G67" s="408"/>
      <c r="H67" s="384"/>
      <c r="I67" s="408"/>
      <c r="J67" s="385"/>
      <c r="K67" s="386"/>
      <c r="L67" s="35"/>
    </row>
    <row r="68" spans="1:12">
      <c r="A68" s="105"/>
      <c r="B68" s="844" t="s">
        <v>181</v>
      </c>
      <c r="C68" s="845"/>
      <c r="D68" s="383"/>
      <c r="E68" s="213" t="s">
        <v>122</v>
      </c>
      <c r="F68" s="384"/>
      <c r="G68" s="408"/>
      <c r="H68" s="384"/>
      <c r="I68" s="408"/>
      <c r="J68" s="385"/>
      <c r="K68" s="386"/>
      <c r="L68" s="35"/>
    </row>
    <row r="69" spans="1:12">
      <c r="A69" s="105"/>
      <c r="B69" s="890" t="s">
        <v>201</v>
      </c>
      <c r="C69" s="899"/>
      <c r="D69" s="383"/>
      <c r="E69" s="213"/>
      <c r="F69" s="384"/>
      <c r="G69" s="408"/>
      <c r="H69" s="384"/>
      <c r="I69" s="408"/>
      <c r="J69" s="385"/>
      <c r="K69" s="386"/>
      <c r="L69" s="35"/>
    </row>
    <row r="70" spans="1:12">
      <c r="A70" s="105"/>
      <c r="B70" s="844" t="s">
        <v>181</v>
      </c>
      <c r="C70" s="845"/>
      <c r="D70" s="383"/>
      <c r="E70" s="213" t="s">
        <v>122</v>
      </c>
      <c r="F70" s="384"/>
      <c r="G70" s="408"/>
      <c r="H70" s="384"/>
      <c r="I70" s="408"/>
      <c r="J70" s="385"/>
      <c r="K70" s="386"/>
      <c r="L70" s="35"/>
    </row>
    <row r="71" spans="1:12">
      <c r="A71" s="105"/>
      <c r="B71" s="890" t="s">
        <v>202</v>
      </c>
      <c r="C71" s="899"/>
      <c r="D71" s="383"/>
      <c r="E71" s="213"/>
      <c r="F71" s="384"/>
      <c r="G71" s="408"/>
      <c r="H71" s="384"/>
      <c r="I71" s="408"/>
      <c r="J71" s="385"/>
      <c r="K71" s="386"/>
      <c r="L71" s="35"/>
    </row>
    <row r="72" spans="1:12">
      <c r="A72" s="105"/>
      <c r="B72" s="844" t="s">
        <v>181</v>
      </c>
      <c r="C72" s="845"/>
      <c r="D72" s="383"/>
      <c r="E72" s="213" t="s">
        <v>122</v>
      </c>
      <c r="F72" s="384"/>
      <c r="G72" s="408"/>
      <c r="H72" s="384"/>
      <c r="I72" s="408"/>
      <c r="J72" s="385"/>
      <c r="K72" s="386"/>
      <c r="L72" s="35"/>
    </row>
    <row r="73" spans="1:12">
      <c r="A73" s="105"/>
      <c r="B73" s="890" t="s">
        <v>203</v>
      </c>
      <c r="C73" s="899"/>
      <c r="D73" s="383"/>
      <c r="E73" s="213"/>
      <c r="F73" s="384"/>
      <c r="G73" s="408"/>
      <c r="H73" s="384"/>
      <c r="I73" s="408"/>
      <c r="J73" s="385"/>
      <c r="K73" s="386"/>
      <c r="L73" s="35"/>
    </row>
    <row r="74" spans="1:12">
      <c r="A74" s="105"/>
      <c r="B74" s="844" t="s">
        <v>180</v>
      </c>
      <c r="C74" s="845"/>
      <c r="D74" s="383"/>
      <c r="E74" s="213" t="s">
        <v>122</v>
      </c>
      <c r="F74" s="384"/>
      <c r="G74" s="408"/>
      <c r="H74" s="384"/>
      <c r="I74" s="408"/>
      <c r="J74" s="385"/>
      <c r="K74" s="386"/>
      <c r="L74" s="35"/>
    </row>
    <row r="75" spans="1:12">
      <c r="A75" s="105"/>
      <c r="B75" s="890" t="s">
        <v>204</v>
      </c>
      <c r="C75" s="899"/>
      <c r="D75" s="383"/>
      <c r="E75" s="213"/>
      <c r="F75" s="384"/>
      <c r="G75" s="408"/>
      <c r="H75" s="384"/>
      <c r="I75" s="408"/>
      <c r="J75" s="385"/>
      <c r="K75" s="386"/>
      <c r="L75" s="35"/>
    </row>
    <row r="76" spans="1:12">
      <c r="A76" s="105"/>
      <c r="B76" s="844" t="s">
        <v>174</v>
      </c>
      <c r="C76" s="845"/>
      <c r="D76" s="383"/>
      <c r="E76" s="213" t="s">
        <v>122</v>
      </c>
      <c r="F76" s="384"/>
      <c r="G76" s="408"/>
      <c r="H76" s="384"/>
      <c r="I76" s="408"/>
      <c r="J76" s="385"/>
      <c r="K76" s="386"/>
      <c r="L76" s="35"/>
    </row>
    <row r="77" spans="1:12">
      <c r="A77" s="105"/>
      <c r="B77" s="890" t="s">
        <v>205</v>
      </c>
      <c r="C77" s="899"/>
      <c r="D77" s="383"/>
      <c r="E77" s="213"/>
      <c r="F77" s="384"/>
      <c r="G77" s="408"/>
      <c r="H77" s="384"/>
      <c r="I77" s="408"/>
      <c r="J77" s="385"/>
      <c r="K77" s="386"/>
      <c r="L77" s="35"/>
    </row>
    <row r="78" spans="1:12">
      <c r="A78" s="105"/>
      <c r="B78" s="844" t="s">
        <v>174</v>
      </c>
      <c r="C78" s="845"/>
      <c r="D78" s="383"/>
      <c r="E78" s="213" t="s">
        <v>122</v>
      </c>
      <c r="F78" s="384"/>
      <c r="G78" s="408"/>
      <c r="H78" s="384"/>
      <c r="I78" s="408"/>
      <c r="J78" s="385"/>
      <c r="K78" s="386"/>
      <c r="L78" s="35"/>
    </row>
    <row r="79" spans="1:12">
      <c r="A79" s="105"/>
      <c r="B79" s="890" t="s">
        <v>206</v>
      </c>
      <c r="C79" s="899"/>
      <c r="D79" s="383"/>
      <c r="E79" s="213"/>
      <c r="F79" s="384"/>
      <c r="G79" s="408"/>
      <c r="H79" s="384"/>
      <c r="I79" s="408"/>
      <c r="J79" s="385"/>
      <c r="K79" s="386"/>
      <c r="L79" s="35"/>
    </row>
    <row r="80" spans="1:12">
      <c r="A80" s="105"/>
      <c r="B80" s="844" t="s">
        <v>207</v>
      </c>
      <c r="C80" s="845"/>
      <c r="D80" s="383"/>
      <c r="E80" s="213" t="s">
        <v>122</v>
      </c>
      <c r="F80" s="384"/>
      <c r="G80" s="408"/>
      <c r="H80" s="384"/>
      <c r="I80" s="408"/>
      <c r="J80" s="385"/>
      <c r="K80" s="386"/>
      <c r="L80" s="35"/>
    </row>
    <row r="81" spans="1:12">
      <c r="A81" s="105"/>
      <c r="B81" s="886" t="s">
        <v>208</v>
      </c>
      <c r="C81" s="887"/>
      <c r="D81" s="383"/>
      <c r="E81" s="213" t="s">
        <v>122</v>
      </c>
      <c r="F81" s="384"/>
      <c r="G81" s="408"/>
      <c r="H81" s="384"/>
      <c r="I81" s="408"/>
      <c r="J81" s="385"/>
      <c r="K81" s="386"/>
      <c r="L81" s="35"/>
    </row>
    <row r="82" spans="1:12">
      <c r="A82" s="105"/>
      <c r="B82" s="890" t="s">
        <v>209</v>
      </c>
      <c r="C82" s="899"/>
      <c r="D82" s="383"/>
      <c r="E82" s="213"/>
      <c r="F82" s="384"/>
      <c r="G82" s="408"/>
      <c r="H82" s="384"/>
      <c r="I82" s="408"/>
      <c r="J82" s="385"/>
      <c r="K82" s="386"/>
      <c r="L82" s="35"/>
    </row>
    <row r="83" spans="1:12">
      <c r="A83" s="105"/>
      <c r="B83" s="844" t="s">
        <v>210</v>
      </c>
      <c r="C83" s="845"/>
      <c r="D83" s="383"/>
      <c r="E83" s="213" t="s">
        <v>211</v>
      </c>
      <c r="F83" s="384"/>
      <c r="G83" s="408"/>
      <c r="H83" s="384"/>
      <c r="I83" s="408"/>
      <c r="J83" s="385"/>
      <c r="K83" s="386"/>
      <c r="L83" s="35"/>
    </row>
    <row r="84" spans="1:12">
      <c r="A84" s="105"/>
      <c r="B84" s="844" t="s">
        <v>212</v>
      </c>
      <c r="C84" s="845"/>
      <c r="D84" s="383"/>
      <c r="E84" s="213" t="s">
        <v>211</v>
      </c>
      <c r="F84" s="384"/>
      <c r="G84" s="408"/>
      <c r="H84" s="384"/>
      <c r="I84" s="408"/>
      <c r="J84" s="385"/>
      <c r="K84" s="386"/>
      <c r="L84" s="35"/>
    </row>
    <row r="85" spans="1:12">
      <c r="A85" s="105"/>
      <c r="B85" s="890" t="s">
        <v>213</v>
      </c>
      <c r="C85" s="899"/>
      <c r="D85" s="383"/>
      <c r="E85" s="213"/>
      <c r="F85" s="384"/>
      <c r="G85" s="408"/>
      <c r="H85" s="384"/>
      <c r="I85" s="408"/>
      <c r="J85" s="385"/>
      <c r="K85" s="386"/>
      <c r="L85" s="35"/>
    </row>
    <row r="86" spans="1:12">
      <c r="A86" s="105"/>
      <c r="B86" s="844" t="s">
        <v>214</v>
      </c>
      <c r="C86" s="845"/>
      <c r="D86" s="383"/>
      <c r="E86" s="213" t="s">
        <v>122</v>
      </c>
      <c r="F86" s="384"/>
      <c r="G86" s="408"/>
      <c r="H86" s="384"/>
      <c r="I86" s="408"/>
      <c r="J86" s="385"/>
      <c r="K86" s="386"/>
      <c r="L86" s="35"/>
    </row>
    <row r="87" spans="1:12">
      <c r="A87" s="105"/>
      <c r="B87" s="844" t="s">
        <v>215</v>
      </c>
      <c r="C87" s="845"/>
      <c r="D87" s="383"/>
      <c r="E87" s="213" t="s">
        <v>122</v>
      </c>
      <c r="F87" s="384"/>
      <c r="G87" s="408"/>
      <c r="H87" s="384"/>
      <c r="I87" s="408"/>
      <c r="J87" s="385"/>
      <c r="K87" s="386"/>
      <c r="L87" s="35"/>
    </row>
    <row r="88" spans="1:12">
      <c r="A88" s="243"/>
      <c r="B88" s="836" t="s">
        <v>70</v>
      </c>
      <c r="C88" s="837"/>
      <c r="D88" s="387"/>
      <c r="E88" s="388"/>
      <c r="F88" s="389"/>
      <c r="G88" s="390"/>
      <c r="H88" s="390"/>
      <c r="I88" s="390"/>
      <c r="J88" s="390"/>
      <c r="K88" s="391"/>
      <c r="L88" s="35"/>
    </row>
    <row r="89" spans="1:12" ht="24.75" thickBot="1">
      <c r="A89" s="580"/>
      <c r="B89" s="891" t="s">
        <v>216</v>
      </c>
      <c r="C89" s="892"/>
      <c r="D89" s="581"/>
      <c r="E89" s="582"/>
      <c r="F89" s="584"/>
      <c r="G89" s="583"/>
      <c r="H89" s="584"/>
      <c r="I89" s="583"/>
      <c r="J89" s="583"/>
      <c r="K89" s="585"/>
      <c r="L89" s="35"/>
    </row>
    <row r="90" spans="1:12">
      <c r="A90" s="873"/>
      <c r="B90" s="875" t="s">
        <v>36</v>
      </c>
      <c r="C90" s="876"/>
      <c r="D90" s="876"/>
      <c r="E90" s="876"/>
      <c r="F90" s="877"/>
      <c r="G90" s="881"/>
      <c r="H90" s="882"/>
      <c r="I90" s="882"/>
      <c r="J90" s="900"/>
      <c r="K90" s="901" t="s">
        <v>30</v>
      </c>
      <c r="L90" s="35"/>
    </row>
    <row r="91" spans="1:12" ht="24.75" thickBot="1">
      <c r="A91" s="874"/>
      <c r="B91" s="878"/>
      <c r="C91" s="879"/>
      <c r="D91" s="879"/>
      <c r="E91" s="879"/>
      <c r="F91" s="880"/>
      <c r="G91" s="867"/>
      <c r="H91" s="868"/>
      <c r="I91" s="868"/>
      <c r="J91" s="903"/>
      <c r="K91" s="902"/>
      <c r="L91" s="35"/>
    </row>
    <row r="92" spans="1:12">
      <c r="A92" s="113"/>
      <c r="B92" s="114"/>
      <c r="C92" s="114"/>
      <c r="D92" s="115"/>
      <c r="E92" s="114"/>
      <c r="F92" s="116"/>
      <c r="G92" s="29"/>
      <c r="H92" s="116"/>
      <c r="I92" s="114"/>
      <c r="J92" s="114"/>
      <c r="K92" s="104"/>
      <c r="L92" s="111"/>
    </row>
    <row r="93" spans="1:12">
      <c r="A93" s="113"/>
      <c r="B93" s="114"/>
      <c r="C93" s="114"/>
      <c r="D93" s="115"/>
      <c r="E93" s="114"/>
      <c r="F93" s="116"/>
      <c r="G93" s="29"/>
      <c r="H93" s="116"/>
      <c r="I93" s="114"/>
      <c r="J93" s="114"/>
      <c r="K93" s="104"/>
      <c r="L93" s="111"/>
    </row>
    <row r="94" spans="1:12">
      <c r="A94" s="113"/>
      <c r="B94" s="114"/>
      <c r="C94" s="114"/>
      <c r="D94" s="115"/>
      <c r="E94" s="114"/>
      <c r="F94" s="116"/>
      <c r="G94" s="29"/>
      <c r="H94" s="116"/>
      <c r="I94" s="114"/>
      <c r="J94" s="29"/>
      <c r="K94" s="104"/>
      <c r="L94" s="111"/>
    </row>
    <row r="95" spans="1:12">
      <c r="A95" s="113"/>
      <c r="B95" s="114"/>
      <c r="C95" s="114"/>
      <c r="D95" s="115"/>
      <c r="E95" s="114"/>
      <c r="F95" s="116"/>
      <c r="G95" s="29"/>
      <c r="H95" s="116"/>
      <c r="I95" s="114"/>
      <c r="J95" s="114"/>
      <c r="K95" s="111"/>
      <c r="L95" s="111"/>
    </row>
    <row r="96" spans="1:12">
      <c r="K96" s="111"/>
      <c r="L96" s="111"/>
    </row>
    <row r="97" spans="11:12">
      <c r="K97" s="111"/>
      <c r="L97" s="111"/>
    </row>
    <row r="98" spans="11:12">
      <c r="K98" s="111"/>
      <c r="L98" s="111"/>
    </row>
    <row r="99" spans="11:12">
      <c r="K99" s="111"/>
      <c r="L99" s="111"/>
    </row>
    <row r="100" spans="11:12">
      <c r="K100" s="111"/>
      <c r="L100" s="111"/>
    </row>
    <row r="101" spans="11:12">
      <c r="K101" s="111"/>
      <c r="L101" s="111"/>
    </row>
    <row r="102" spans="11:12">
      <c r="K102" s="111"/>
      <c r="L102" s="111"/>
    </row>
    <row r="103" spans="11:12">
      <c r="K103" s="111"/>
      <c r="L103" s="111"/>
    </row>
    <row r="104" spans="11:12">
      <c r="K104" s="111"/>
      <c r="L104" s="111"/>
    </row>
    <row r="105" spans="11:12">
      <c r="K105" s="111"/>
      <c r="L105" s="111"/>
    </row>
    <row r="106" spans="11:12">
      <c r="K106" s="111"/>
      <c r="L106" s="111"/>
    </row>
    <row r="107" spans="11:12">
      <c r="K107" s="111"/>
      <c r="L107" s="111"/>
    </row>
    <row r="108" spans="11:12">
      <c r="K108" s="111"/>
      <c r="L108" s="111"/>
    </row>
    <row r="109" spans="11:12">
      <c r="K109" s="111"/>
      <c r="L109" s="111"/>
    </row>
    <row r="110" spans="11:12">
      <c r="K110" s="111"/>
      <c r="L110" s="111"/>
    </row>
    <row r="111" spans="11:12">
      <c r="K111" s="111"/>
      <c r="L111" s="111"/>
    </row>
    <row r="112" spans="11:12">
      <c r="K112" s="111"/>
      <c r="L112" s="111"/>
    </row>
    <row r="113" spans="11:12">
      <c r="K113" s="111"/>
      <c r="L113" s="111"/>
    </row>
    <row r="114" spans="11:12">
      <c r="K114" s="111"/>
      <c r="L114" s="111"/>
    </row>
    <row r="115" spans="11:12">
      <c r="K115" s="111"/>
      <c r="L115" s="111"/>
    </row>
    <row r="116" spans="11:12">
      <c r="K116" s="111"/>
      <c r="L116" s="111"/>
    </row>
    <row r="117" spans="11:12">
      <c r="K117" s="111"/>
      <c r="L117" s="111"/>
    </row>
    <row r="118" spans="11:12">
      <c r="K118" s="111"/>
      <c r="L118" s="111"/>
    </row>
    <row r="119" spans="11:12">
      <c r="K119" s="111"/>
      <c r="L119" s="111"/>
    </row>
    <row r="120" spans="11:12">
      <c r="K120" s="111"/>
      <c r="L120" s="111"/>
    </row>
    <row r="121" spans="11:12">
      <c r="K121" s="111"/>
      <c r="L121" s="111"/>
    </row>
    <row r="122" spans="11:12">
      <c r="K122" s="111"/>
      <c r="L122" s="111"/>
    </row>
    <row r="123" spans="11:12">
      <c r="K123" s="111"/>
      <c r="L123" s="111"/>
    </row>
    <row r="124" spans="11:12">
      <c r="K124" s="111"/>
      <c r="L124" s="111"/>
    </row>
    <row r="125" spans="11:12">
      <c r="K125" s="111"/>
      <c r="L125" s="111"/>
    </row>
    <row r="126" spans="11:12">
      <c r="K126" s="111"/>
      <c r="L126" s="111"/>
    </row>
    <row r="127" spans="11:12">
      <c r="K127" s="111"/>
      <c r="L127" s="111"/>
    </row>
    <row r="128" spans="11:12">
      <c r="K128" s="111"/>
      <c r="L128" s="111"/>
    </row>
    <row r="129" spans="11:12">
      <c r="K129" s="111"/>
      <c r="L129" s="111"/>
    </row>
    <row r="130" spans="11:12">
      <c r="K130" s="111"/>
      <c r="L130" s="111"/>
    </row>
    <row r="131" spans="11:12">
      <c r="K131" s="111"/>
      <c r="L131" s="111"/>
    </row>
    <row r="132" spans="11:12">
      <c r="K132" s="111"/>
      <c r="L132" s="111"/>
    </row>
    <row r="133" spans="11:12">
      <c r="K133" s="111"/>
      <c r="L133" s="111"/>
    </row>
    <row r="134" spans="11:12">
      <c r="K134" s="111"/>
      <c r="L134" s="111"/>
    </row>
    <row r="135" spans="11:12">
      <c r="K135" s="111"/>
      <c r="L135" s="111"/>
    </row>
    <row r="136" spans="11:12">
      <c r="K136" s="111"/>
      <c r="L136" s="111"/>
    </row>
    <row r="137" spans="11:12">
      <c r="K137" s="111"/>
      <c r="L137" s="111"/>
    </row>
    <row r="138" spans="11:12">
      <c r="K138" s="111"/>
      <c r="L138" s="111"/>
    </row>
    <row r="139" spans="11:12">
      <c r="K139" s="111"/>
      <c r="L139" s="111"/>
    </row>
    <row r="140" spans="11:12">
      <c r="K140" s="111"/>
      <c r="L140" s="111"/>
    </row>
    <row r="141" spans="11:12">
      <c r="K141" s="111"/>
      <c r="L141" s="111"/>
    </row>
    <row r="142" spans="11:12">
      <c r="K142" s="111"/>
      <c r="L142" s="111"/>
    </row>
    <row r="143" spans="11:12">
      <c r="K143" s="111"/>
      <c r="L143" s="111"/>
    </row>
    <row r="144" spans="11:12">
      <c r="K144" s="111"/>
      <c r="L144" s="111"/>
    </row>
    <row r="145" spans="11:12">
      <c r="K145" s="111"/>
      <c r="L145" s="111"/>
    </row>
    <row r="146" spans="11:12">
      <c r="K146" s="111"/>
      <c r="L146" s="111"/>
    </row>
    <row r="147" spans="11:12">
      <c r="K147" s="111"/>
      <c r="L147" s="111"/>
    </row>
    <row r="148" spans="11:12">
      <c r="K148" s="111"/>
      <c r="L148" s="111"/>
    </row>
    <row r="149" spans="11:12">
      <c r="K149" s="111"/>
      <c r="L149" s="111"/>
    </row>
    <row r="150" spans="11:12">
      <c r="K150" s="111"/>
      <c r="L150" s="111"/>
    </row>
    <row r="151" spans="11:12">
      <c r="K151" s="111"/>
      <c r="L151" s="111"/>
    </row>
    <row r="152" spans="11:12">
      <c r="K152" s="111"/>
      <c r="L152" s="111"/>
    </row>
    <row r="153" spans="11:12">
      <c r="K153" s="111"/>
      <c r="L153" s="111"/>
    </row>
    <row r="154" spans="11:12">
      <c r="K154" s="111"/>
      <c r="L154" s="111"/>
    </row>
    <row r="155" spans="11:12">
      <c r="K155" s="111"/>
      <c r="L155" s="111"/>
    </row>
    <row r="156" spans="11:12">
      <c r="K156" s="111"/>
      <c r="L156" s="111"/>
    </row>
    <row r="157" spans="11:12">
      <c r="K157" s="111"/>
      <c r="L157" s="111"/>
    </row>
    <row r="158" spans="11:12">
      <c r="K158" s="111"/>
      <c r="L158" s="111"/>
    </row>
    <row r="159" spans="11:12">
      <c r="K159" s="111"/>
      <c r="L159" s="111"/>
    </row>
    <row r="160" spans="11:12">
      <c r="K160" s="111"/>
      <c r="L160" s="111"/>
    </row>
    <row r="161" spans="11:12">
      <c r="K161" s="111"/>
      <c r="L161" s="111"/>
    </row>
    <row r="162" spans="11:12">
      <c r="K162" s="111"/>
      <c r="L162" s="111"/>
    </row>
    <row r="163" spans="11:12">
      <c r="K163" s="111"/>
      <c r="L163" s="111"/>
    </row>
    <row r="164" spans="11:12">
      <c r="K164" s="111"/>
      <c r="L164" s="111"/>
    </row>
    <row r="165" spans="11:12">
      <c r="K165" s="111"/>
      <c r="L165" s="111"/>
    </row>
    <row r="166" spans="11:12">
      <c r="K166" s="111"/>
      <c r="L166" s="111"/>
    </row>
    <row r="167" spans="11:12">
      <c r="K167" s="111"/>
      <c r="L167" s="111"/>
    </row>
    <row r="168" spans="11:12">
      <c r="K168" s="111"/>
      <c r="L168" s="111"/>
    </row>
    <row r="169" spans="11:12">
      <c r="K169" s="111"/>
      <c r="L169" s="111"/>
    </row>
    <row r="170" spans="11:12">
      <c r="K170" s="111"/>
      <c r="L170" s="111"/>
    </row>
    <row r="171" spans="11:12">
      <c r="K171" s="111"/>
      <c r="L171" s="111"/>
    </row>
    <row r="172" spans="11:12">
      <c r="K172" s="111"/>
      <c r="L172" s="111"/>
    </row>
    <row r="173" spans="11:12">
      <c r="K173" s="111"/>
      <c r="L173" s="111"/>
    </row>
    <row r="174" spans="11:12">
      <c r="K174" s="111"/>
      <c r="L174" s="111"/>
    </row>
    <row r="175" spans="11:12">
      <c r="K175" s="111"/>
      <c r="L175" s="111"/>
    </row>
    <row r="176" spans="11:12">
      <c r="K176" s="111"/>
      <c r="L176" s="111"/>
    </row>
    <row r="177" spans="11:12">
      <c r="K177" s="111"/>
      <c r="L177" s="111"/>
    </row>
    <row r="178" spans="11:12">
      <c r="K178" s="111"/>
      <c r="L178" s="111"/>
    </row>
    <row r="179" spans="11:12">
      <c r="K179" s="111"/>
      <c r="L179" s="111"/>
    </row>
    <row r="180" spans="11:12">
      <c r="K180" s="111"/>
      <c r="L180" s="111"/>
    </row>
    <row r="181" spans="11:12">
      <c r="K181" s="111"/>
      <c r="L181" s="111"/>
    </row>
    <row r="182" spans="11:12">
      <c r="K182" s="111"/>
      <c r="L182" s="111"/>
    </row>
    <row r="183" spans="11:12">
      <c r="K183" s="111"/>
      <c r="L183" s="111"/>
    </row>
    <row r="184" spans="11:12">
      <c r="K184" s="111"/>
      <c r="L184" s="111"/>
    </row>
    <row r="185" spans="11:12">
      <c r="K185" s="111"/>
      <c r="L185" s="111"/>
    </row>
    <row r="186" spans="11:12">
      <c r="K186" s="111"/>
      <c r="L186" s="111"/>
    </row>
    <row r="187" spans="11:12">
      <c r="K187" s="111"/>
      <c r="L187" s="111"/>
    </row>
    <row r="188" spans="11:12">
      <c r="K188" s="111"/>
      <c r="L188" s="111"/>
    </row>
    <row r="189" spans="11:12">
      <c r="K189" s="111"/>
      <c r="L189" s="111"/>
    </row>
    <row r="190" spans="11:12">
      <c r="K190" s="111"/>
      <c r="L190" s="111"/>
    </row>
    <row r="191" spans="11:12">
      <c r="K191" s="111"/>
      <c r="L191" s="111"/>
    </row>
    <row r="192" spans="11:12">
      <c r="K192" s="111"/>
      <c r="L192" s="111"/>
    </row>
    <row r="193" spans="11:12">
      <c r="K193" s="111"/>
      <c r="L193" s="111"/>
    </row>
    <row r="194" spans="11:12">
      <c r="K194" s="111"/>
      <c r="L194" s="111"/>
    </row>
    <row r="195" spans="11:12">
      <c r="K195" s="111"/>
      <c r="L195" s="111"/>
    </row>
    <row r="196" spans="11:12">
      <c r="K196" s="111"/>
      <c r="L196" s="111"/>
    </row>
    <row r="197" spans="11:12">
      <c r="K197" s="111"/>
      <c r="L197" s="111"/>
    </row>
    <row r="198" spans="11:12">
      <c r="K198" s="111"/>
      <c r="L198" s="111"/>
    </row>
    <row r="199" spans="11:12">
      <c r="K199" s="111"/>
      <c r="L199" s="111"/>
    </row>
    <row r="200" spans="11:12">
      <c r="K200" s="111"/>
      <c r="L200" s="111"/>
    </row>
    <row r="201" spans="11:12">
      <c r="K201" s="111"/>
      <c r="L201" s="111"/>
    </row>
    <row r="202" spans="11:12">
      <c r="K202" s="111"/>
      <c r="L202" s="111"/>
    </row>
    <row r="203" spans="11:12">
      <c r="K203" s="111"/>
      <c r="L203" s="111"/>
    </row>
    <row r="204" spans="11:12">
      <c r="K204" s="111"/>
      <c r="L204" s="111"/>
    </row>
    <row r="205" spans="11:12">
      <c r="K205" s="111"/>
      <c r="L205" s="111"/>
    </row>
    <row r="206" spans="11:12">
      <c r="K206" s="111"/>
      <c r="L206" s="111"/>
    </row>
    <row r="207" spans="11:12">
      <c r="K207" s="111"/>
      <c r="L207" s="111"/>
    </row>
    <row r="208" spans="11:12">
      <c r="K208" s="111"/>
      <c r="L208" s="111"/>
    </row>
    <row r="209" spans="11:12">
      <c r="K209" s="111"/>
      <c r="L209" s="111"/>
    </row>
    <row r="210" spans="11:12">
      <c r="K210" s="111"/>
      <c r="L210" s="111"/>
    </row>
    <row r="211" spans="11:12">
      <c r="K211" s="111"/>
      <c r="L211" s="111"/>
    </row>
    <row r="212" spans="11:12">
      <c r="K212" s="111"/>
      <c r="L212" s="111"/>
    </row>
    <row r="213" spans="11:12">
      <c r="K213" s="111"/>
      <c r="L213" s="111"/>
    </row>
    <row r="214" spans="11:12">
      <c r="K214" s="111"/>
      <c r="L214" s="111"/>
    </row>
    <row r="215" spans="11:12">
      <c r="K215" s="111"/>
      <c r="L215" s="111"/>
    </row>
    <row r="216" spans="11:12">
      <c r="K216" s="111"/>
      <c r="L216" s="111"/>
    </row>
    <row r="217" spans="11:12">
      <c r="K217" s="111"/>
      <c r="L217" s="111"/>
    </row>
    <row r="218" spans="11:12">
      <c r="K218" s="111"/>
      <c r="L218" s="111"/>
    </row>
    <row r="219" spans="11:12">
      <c r="K219" s="111"/>
      <c r="L219" s="111"/>
    </row>
    <row r="220" spans="11:12">
      <c r="K220" s="111"/>
      <c r="L220" s="111"/>
    </row>
    <row r="221" spans="11:12">
      <c r="K221" s="111"/>
      <c r="L221" s="111"/>
    </row>
    <row r="222" spans="11:12">
      <c r="K222" s="111"/>
      <c r="L222" s="111"/>
    </row>
    <row r="223" spans="11:12">
      <c r="K223" s="111"/>
      <c r="L223" s="111"/>
    </row>
    <row r="224" spans="11:12">
      <c r="K224" s="111"/>
      <c r="L224" s="111"/>
    </row>
    <row r="225" spans="11:12">
      <c r="K225" s="111"/>
      <c r="L225" s="111"/>
    </row>
    <row r="226" spans="11:12">
      <c r="K226" s="111"/>
      <c r="L226" s="111"/>
    </row>
    <row r="227" spans="11:12">
      <c r="K227" s="111"/>
      <c r="L227" s="111"/>
    </row>
    <row r="228" spans="11:12">
      <c r="K228" s="111"/>
      <c r="L228" s="111"/>
    </row>
    <row r="229" spans="11:12">
      <c r="K229" s="111"/>
      <c r="L229" s="111"/>
    </row>
    <row r="230" spans="11:12">
      <c r="K230" s="111"/>
      <c r="L230" s="111"/>
    </row>
    <row r="231" spans="11:12">
      <c r="K231" s="111"/>
      <c r="L231" s="111"/>
    </row>
    <row r="232" spans="11:12">
      <c r="K232" s="111"/>
      <c r="L232" s="111"/>
    </row>
    <row r="233" spans="11:12">
      <c r="K233" s="111"/>
      <c r="L233" s="111"/>
    </row>
    <row r="234" spans="11:12">
      <c r="K234" s="111"/>
      <c r="L234" s="111"/>
    </row>
    <row r="235" spans="11:12">
      <c r="K235" s="111"/>
      <c r="L235" s="111"/>
    </row>
    <row r="236" spans="11:12">
      <c r="K236" s="111"/>
      <c r="L236" s="111"/>
    </row>
    <row r="237" spans="11:12">
      <c r="K237" s="111"/>
      <c r="L237" s="111"/>
    </row>
    <row r="238" spans="11:12">
      <c r="K238" s="111"/>
      <c r="L238" s="111"/>
    </row>
    <row r="239" spans="11:12">
      <c r="K239" s="111"/>
      <c r="L239" s="111"/>
    </row>
    <row r="240" spans="11:12">
      <c r="K240" s="111"/>
      <c r="L240" s="111"/>
    </row>
    <row r="241" spans="11:12">
      <c r="K241" s="111"/>
      <c r="L241" s="111"/>
    </row>
    <row r="242" spans="11:12">
      <c r="K242" s="111"/>
      <c r="L242" s="111"/>
    </row>
    <row r="243" spans="11:12">
      <c r="K243" s="111"/>
      <c r="L243" s="111"/>
    </row>
    <row r="244" spans="11:12">
      <c r="K244" s="111"/>
      <c r="L244" s="111"/>
    </row>
    <row r="245" spans="11:12">
      <c r="K245" s="111"/>
      <c r="L245" s="111"/>
    </row>
    <row r="246" spans="11:12">
      <c r="K246" s="111"/>
      <c r="L246" s="111"/>
    </row>
    <row r="247" spans="11:12">
      <c r="K247" s="111"/>
      <c r="L247" s="111"/>
    </row>
    <row r="248" spans="11:12">
      <c r="K248" s="111"/>
      <c r="L248" s="111"/>
    </row>
    <row r="249" spans="11:12">
      <c r="K249" s="111"/>
      <c r="L249" s="111"/>
    </row>
    <row r="250" spans="11:12">
      <c r="K250" s="111"/>
      <c r="L250" s="111"/>
    </row>
    <row r="251" spans="11:12">
      <c r="K251" s="111"/>
      <c r="L251" s="111"/>
    </row>
    <row r="252" spans="11:12">
      <c r="K252" s="111"/>
      <c r="L252" s="111"/>
    </row>
    <row r="253" spans="11:12">
      <c r="K253" s="111"/>
      <c r="L253" s="111"/>
    </row>
    <row r="254" spans="11:12">
      <c r="K254" s="111"/>
      <c r="L254" s="111"/>
    </row>
    <row r="255" spans="11:12">
      <c r="K255" s="111"/>
      <c r="L255" s="111"/>
    </row>
    <row r="256" spans="11:12">
      <c r="K256" s="111"/>
      <c r="L256" s="111"/>
    </row>
    <row r="257" spans="11:12">
      <c r="K257" s="111"/>
      <c r="L257" s="111"/>
    </row>
    <row r="258" spans="11:12">
      <c r="K258" s="111"/>
      <c r="L258" s="111"/>
    </row>
    <row r="259" spans="11:12">
      <c r="K259" s="111"/>
      <c r="L259" s="111"/>
    </row>
    <row r="260" spans="11:12">
      <c r="K260" s="111"/>
      <c r="L260" s="111"/>
    </row>
    <row r="261" spans="11:12">
      <c r="K261" s="111"/>
      <c r="L261" s="111"/>
    </row>
    <row r="262" spans="11:12">
      <c r="K262" s="111"/>
      <c r="L262" s="111"/>
    </row>
    <row r="263" spans="11:12">
      <c r="K263" s="111"/>
      <c r="L263" s="111"/>
    </row>
    <row r="264" spans="11:12">
      <c r="K264" s="111"/>
      <c r="L264" s="111"/>
    </row>
    <row r="265" spans="11:12">
      <c r="K265" s="111"/>
      <c r="L265" s="111"/>
    </row>
    <row r="266" spans="11:12" ht="48.75" customHeight="1">
      <c r="K266" s="111"/>
      <c r="L266" s="111"/>
    </row>
    <row r="267" spans="11:12" ht="42" customHeight="1">
      <c r="K267" s="111"/>
      <c r="L267" s="111"/>
    </row>
    <row r="268" spans="11:12" ht="25.5" customHeight="1">
      <c r="K268" s="111"/>
      <c r="L268" s="111"/>
    </row>
    <row r="269" spans="11:12">
      <c r="K269" s="111"/>
      <c r="L269" s="111"/>
    </row>
    <row r="270" spans="11:12">
      <c r="K270" s="111"/>
      <c r="L270" s="111"/>
    </row>
    <row r="271" spans="11:12">
      <c r="K271" s="111"/>
      <c r="L271" s="111"/>
    </row>
    <row r="272" spans="11:12">
      <c r="K272" s="111"/>
      <c r="L272" s="111"/>
    </row>
    <row r="273" spans="11:12">
      <c r="K273" s="111"/>
      <c r="L273" s="111"/>
    </row>
    <row r="274" spans="11:12">
      <c r="K274" s="111"/>
      <c r="L274" s="111"/>
    </row>
    <row r="275" spans="11:12">
      <c r="K275" s="111"/>
      <c r="L275" s="111"/>
    </row>
    <row r="276" spans="11:12">
      <c r="K276" s="111"/>
      <c r="L276" s="111"/>
    </row>
    <row r="277" spans="11:12" ht="39" customHeight="1">
      <c r="K277" s="111"/>
      <c r="L277" s="111"/>
    </row>
    <row r="278" spans="11:12" ht="25.5" customHeight="1">
      <c r="K278" s="111"/>
      <c r="L278" s="111"/>
    </row>
    <row r="279" spans="11:12" ht="45" customHeight="1">
      <c r="K279" s="111"/>
      <c r="L279" s="111"/>
    </row>
    <row r="280" spans="11:12" ht="42" customHeight="1">
      <c r="K280" s="111"/>
      <c r="L280" s="111"/>
    </row>
    <row r="281" spans="11:12" ht="23.25" customHeight="1">
      <c r="K281" s="111"/>
      <c r="L281" s="111"/>
    </row>
    <row r="282" spans="11:12">
      <c r="K282" s="111"/>
      <c r="L282" s="111"/>
    </row>
    <row r="283" spans="11:12">
      <c r="K283" s="111"/>
      <c r="L283" s="111"/>
    </row>
    <row r="284" spans="11:12">
      <c r="K284" s="111"/>
      <c r="L284" s="111"/>
    </row>
    <row r="285" spans="11:12">
      <c r="K285" s="111"/>
      <c r="L285" s="111"/>
    </row>
    <row r="286" spans="11:12">
      <c r="K286" s="111"/>
      <c r="L286" s="111"/>
    </row>
    <row r="287" spans="11:12">
      <c r="K287" s="111"/>
      <c r="L287" s="111"/>
    </row>
    <row r="288" spans="11:12">
      <c r="K288" s="111"/>
      <c r="L288" s="111"/>
    </row>
    <row r="289" spans="11:12">
      <c r="K289" s="111"/>
      <c r="L289" s="111"/>
    </row>
    <row r="290" spans="11:12">
      <c r="K290" s="111"/>
      <c r="L290" s="111"/>
    </row>
    <row r="291" spans="11:12">
      <c r="K291" s="111"/>
      <c r="L291" s="111"/>
    </row>
    <row r="292" spans="11:12">
      <c r="K292" s="111"/>
      <c r="L292" s="111"/>
    </row>
    <row r="293" spans="11:12">
      <c r="K293" s="111"/>
      <c r="L293" s="111"/>
    </row>
    <row r="294" spans="11:12">
      <c r="K294" s="111"/>
      <c r="L294" s="111"/>
    </row>
    <row r="295" spans="11:12">
      <c r="K295" s="111"/>
      <c r="L295" s="111"/>
    </row>
    <row r="296" spans="11:12">
      <c r="K296" s="111"/>
      <c r="L296" s="111"/>
    </row>
    <row r="297" spans="11:12">
      <c r="K297" s="111"/>
      <c r="L297" s="111"/>
    </row>
    <row r="298" spans="11:12">
      <c r="K298" s="111"/>
      <c r="L298" s="111"/>
    </row>
    <row r="299" spans="11:12">
      <c r="K299" s="111"/>
      <c r="L299" s="111"/>
    </row>
    <row r="300" spans="11:12">
      <c r="K300" s="111"/>
      <c r="L300" s="111"/>
    </row>
    <row r="301" spans="11:12">
      <c r="K301" s="111"/>
      <c r="L301" s="111"/>
    </row>
    <row r="302" spans="11:12">
      <c r="K302" s="111"/>
      <c r="L302" s="111"/>
    </row>
    <row r="303" spans="11:12">
      <c r="K303" s="111"/>
      <c r="L303" s="111"/>
    </row>
    <row r="304" spans="11:12">
      <c r="K304" s="111"/>
      <c r="L304" s="111"/>
    </row>
    <row r="305" spans="11:12">
      <c r="K305" s="111"/>
      <c r="L305" s="111"/>
    </row>
    <row r="306" spans="11:12" ht="21" customHeight="1">
      <c r="K306" s="111"/>
      <c r="L306" s="111"/>
    </row>
    <row r="307" spans="11:12">
      <c r="K307" s="111"/>
      <c r="L307" s="111"/>
    </row>
    <row r="308" spans="11:12">
      <c r="K308" s="111"/>
      <c r="L308" s="111"/>
    </row>
    <row r="309" spans="11:12">
      <c r="K309" s="111"/>
      <c r="L309" s="111"/>
    </row>
    <row r="310" spans="11:12">
      <c r="K310" s="111"/>
      <c r="L310" s="111"/>
    </row>
    <row r="311" spans="11:12">
      <c r="K311" s="111"/>
      <c r="L311" s="111"/>
    </row>
    <row r="312" spans="11:12">
      <c r="K312" s="111"/>
      <c r="L312" s="111"/>
    </row>
    <row r="313" spans="11:12">
      <c r="K313" s="111"/>
      <c r="L313" s="111"/>
    </row>
    <row r="314" spans="11:12">
      <c r="K314" s="111"/>
      <c r="L314" s="111"/>
    </row>
    <row r="315" spans="11:12">
      <c r="K315" s="111"/>
      <c r="L315" s="111"/>
    </row>
    <row r="316" spans="11:12">
      <c r="K316" s="111"/>
      <c r="L316" s="111"/>
    </row>
    <row r="317" spans="11:12">
      <c r="K317" s="111"/>
      <c r="L317" s="111"/>
    </row>
    <row r="318" spans="11:12">
      <c r="K318" s="111"/>
      <c r="L318" s="111"/>
    </row>
    <row r="319" spans="11:12">
      <c r="K319" s="111"/>
      <c r="L319" s="111"/>
    </row>
    <row r="320" spans="11:12">
      <c r="K320" s="111"/>
      <c r="L320" s="111"/>
    </row>
    <row r="321" spans="11:12">
      <c r="K321" s="111"/>
      <c r="L321" s="111"/>
    </row>
    <row r="322" spans="11:12">
      <c r="K322" s="111"/>
      <c r="L322" s="111"/>
    </row>
    <row r="323" spans="11:12">
      <c r="K323" s="111"/>
      <c r="L323" s="111"/>
    </row>
    <row r="324" spans="11:12">
      <c r="K324" s="111"/>
      <c r="L324" s="111"/>
    </row>
    <row r="325" spans="11:12">
      <c r="K325" s="111"/>
      <c r="L325" s="111"/>
    </row>
    <row r="326" spans="11:12">
      <c r="K326" s="111"/>
      <c r="L326" s="111"/>
    </row>
    <row r="327" spans="11:12">
      <c r="K327" s="111"/>
      <c r="L327" s="111"/>
    </row>
    <row r="328" spans="11:12">
      <c r="K328" s="111"/>
      <c r="L328" s="111"/>
    </row>
    <row r="329" spans="11:12">
      <c r="K329" s="111"/>
      <c r="L329" s="111"/>
    </row>
    <row r="330" spans="11:12">
      <c r="K330" s="111"/>
      <c r="L330" s="111"/>
    </row>
    <row r="331" spans="11:12">
      <c r="K331" s="111"/>
      <c r="L331" s="111"/>
    </row>
    <row r="332" spans="11:12">
      <c r="K332" s="111"/>
      <c r="L332" s="111"/>
    </row>
    <row r="333" spans="11:12">
      <c r="K333" s="111"/>
      <c r="L333" s="111"/>
    </row>
    <row r="334" spans="11:12">
      <c r="K334" s="111"/>
      <c r="L334" s="111"/>
    </row>
    <row r="335" spans="11:12">
      <c r="K335" s="111"/>
      <c r="L335" s="111"/>
    </row>
    <row r="336" spans="11:12">
      <c r="K336" s="111"/>
      <c r="L336" s="111"/>
    </row>
    <row r="337" spans="11:12">
      <c r="K337" s="111"/>
      <c r="L337" s="111"/>
    </row>
    <row r="338" spans="11:12">
      <c r="K338" s="111"/>
      <c r="L338" s="111"/>
    </row>
    <row r="339" spans="11:12">
      <c r="K339" s="111"/>
      <c r="L339" s="111"/>
    </row>
    <row r="340" spans="11:12">
      <c r="K340" s="111"/>
      <c r="L340" s="111"/>
    </row>
    <row r="341" spans="11:12">
      <c r="K341" s="111"/>
      <c r="L341" s="111"/>
    </row>
    <row r="342" spans="11:12">
      <c r="K342" s="111"/>
      <c r="L342" s="111"/>
    </row>
    <row r="343" spans="11:12">
      <c r="K343" s="111"/>
      <c r="L343" s="111"/>
    </row>
    <row r="344" spans="11:12">
      <c r="K344" s="111"/>
      <c r="L344" s="111"/>
    </row>
    <row r="345" spans="11:12">
      <c r="K345" s="111"/>
      <c r="L345" s="111"/>
    </row>
    <row r="346" spans="11:12">
      <c r="K346" s="111"/>
      <c r="L346" s="111"/>
    </row>
    <row r="347" spans="11:12">
      <c r="K347" s="111"/>
      <c r="L347" s="111"/>
    </row>
    <row r="348" spans="11:12">
      <c r="K348" s="111"/>
      <c r="L348" s="111"/>
    </row>
    <row r="349" spans="11:12">
      <c r="K349" s="111"/>
      <c r="L349" s="111"/>
    </row>
    <row r="350" spans="11:12">
      <c r="K350" s="111"/>
      <c r="L350" s="111"/>
    </row>
    <row r="351" spans="11:12">
      <c r="K351" s="111"/>
      <c r="L351" s="111"/>
    </row>
    <row r="352" spans="11:12">
      <c r="K352" s="111"/>
      <c r="L352" s="111"/>
    </row>
    <row r="353" spans="11:12">
      <c r="K353" s="111"/>
      <c r="L353" s="111"/>
    </row>
    <row r="354" spans="11:12">
      <c r="K354" s="111"/>
      <c r="L354" s="111"/>
    </row>
    <row r="355" spans="11:12">
      <c r="K355" s="111"/>
      <c r="L355" s="111"/>
    </row>
    <row r="356" spans="11:12">
      <c r="K356" s="111"/>
      <c r="L356" s="111"/>
    </row>
    <row r="357" spans="11:12">
      <c r="K357" s="111"/>
      <c r="L357" s="111"/>
    </row>
    <row r="358" spans="11:12">
      <c r="K358" s="111"/>
      <c r="L358" s="111"/>
    </row>
    <row r="359" spans="11:12">
      <c r="K359" s="111"/>
      <c r="L359" s="111"/>
    </row>
    <row r="360" spans="11:12">
      <c r="K360" s="111"/>
      <c r="L360" s="111"/>
    </row>
    <row r="361" spans="11:12">
      <c r="K361" s="111"/>
      <c r="L361" s="111"/>
    </row>
    <row r="362" spans="11:12">
      <c r="K362" s="111"/>
      <c r="L362" s="111"/>
    </row>
    <row r="363" spans="11:12">
      <c r="K363" s="111"/>
      <c r="L363" s="111"/>
    </row>
    <row r="364" spans="11:12">
      <c r="K364" s="111"/>
      <c r="L364" s="111"/>
    </row>
    <row r="365" spans="11:12">
      <c r="K365" s="111"/>
      <c r="L365" s="111"/>
    </row>
    <row r="366" spans="11:12">
      <c r="K366" s="111"/>
      <c r="L366" s="111"/>
    </row>
    <row r="367" spans="11:12">
      <c r="K367" s="111"/>
      <c r="L367" s="111"/>
    </row>
    <row r="368" spans="11:12">
      <c r="K368" s="111"/>
      <c r="L368" s="111"/>
    </row>
    <row r="369" spans="11:12">
      <c r="K369" s="111"/>
      <c r="L369" s="111"/>
    </row>
    <row r="370" spans="11:12">
      <c r="K370" s="111"/>
      <c r="L370" s="111"/>
    </row>
    <row r="371" spans="11:12">
      <c r="K371" s="111"/>
      <c r="L371" s="111"/>
    </row>
    <row r="372" spans="11:12">
      <c r="K372" s="111"/>
      <c r="L372" s="111"/>
    </row>
    <row r="373" spans="11:12">
      <c r="K373" s="111"/>
      <c r="L373" s="111"/>
    </row>
    <row r="374" spans="11:12">
      <c r="K374" s="111"/>
      <c r="L374" s="111"/>
    </row>
    <row r="375" spans="11:12">
      <c r="K375" s="111"/>
      <c r="L375" s="111"/>
    </row>
    <row r="376" spans="11:12">
      <c r="K376" s="111"/>
      <c r="L376" s="111"/>
    </row>
    <row r="377" spans="11:12">
      <c r="K377" s="111"/>
      <c r="L377" s="111"/>
    </row>
    <row r="378" spans="11:12">
      <c r="K378" s="111"/>
      <c r="L378" s="111"/>
    </row>
    <row r="379" spans="11:12">
      <c r="K379" s="111"/>
      <c r="L379" s="111"/>
    </row>
    <row r="380" spans="11:12">
      <c r="K380" s="111"/>
      <c r="L380" s="111"/>
    </row>
    <row r="381" spans="11:12">
      <c r="K381" s="111"/>
      <c r="L381" s="111"/>
    </row>
    <row r="382" spans="11:12">
      <c r="K382" s="111"/>
      <c r="L382" s="111"/>
    </row>
    <row r="383" spans="11:12">
      <c r="K383" s="111"/>
      <c r="L383" s="111"/>
    </row>
    <row r="384" spans="11:12">
      <c r="K384" s="111"/>
      <c r="L384" s="111"/>
    </row>
    <row r="385" spans="11:12">
      <c r="K385" s="111"/>
      <c r="L385" s="111"/>
    </row>
    <row r="386" spans="11:12">
      <c r="K386" s="111"/>
      <c r="L386" s="111"/>
    </row>
    <row r="387" spans="11:12">
      <c r="K387" s="111"/>
      <c r="L387" s="111"/>
    </row>
    <row r="388" spans="11:12">
      <c r="K388" s="111"/>
      <c r="L388" s="111"/>
    </row>
    <row r="389" spans="11:12">
      <c r="K389" s="111"/>
      <c r="L389" s="111"/>
    </row>
    <row r="390" spans="11:12">
      <c r="K390" s="111"/>
      <c r="L390" s="111"/>
    </row>
    <row r="391" spans="11:12">
      <c r="K391" s="111"/>
      <c r="L391" s="111"/>
    </row>
    <row r="392" spans="11:12">
      <c r="K392" s="111"/>
      <c r="L392" s="111"/>
    </row>
    <row r="393" spans="11:12">
      <c r="K393" s="111"/>
      <c r="L393" s="111"/>
    </row>
    <row r="394" spans="11:12">
      <c r="K394" s="111"/>
      <c r="L394" s="111"/>
    </row>
    <row r="395" spans="11:12">
      <c r="K395" s="111"/>
      <c r="L395" s="111"/>
    </row>
    <row r="396" spans="11:12" ht="24" customHeight="1">
      <c r="K396" s="111"/>
      <c r="L396" s="111"/>
    </row>
    <row r="397" spans="11:12">
      <c r="K397" s="111"/>
      <c r="L397" s="111"/>
    </row>
    <row r="398" spans="11:12">
      <c r="K398" s="111"/>
      <c r="L398" s="111"/>
    </row>
    <row r="399" spans="11:12">
      <c r="K399" s="111"/>
      <c r="L399" s="111"/>
    </row>
    <row r="400" spans="11:12">
      <c r="K400" s="111"/>
      <c r="L400" s="111"/>
    </row>
    <row r="401" spans="11:12" ht="24" customHeight="1">
      <c r="K401" s="111"/>
      <c r="L401" s="126"/>
    </row>
    <row r="402" spans="11:12">
      <c r="K402" s="111"/>
      <c r="L402" s="127"/>
    </row>
    <row r="403" spans="11:12">
      <c r="K403" s="111"/>
      <c r="L403" s="127"/>
    </row>
    <row r="404" spans="11:12">
      <c r="K404" s="111"/>
      <c r="L404" s="127"/>
    </row>
    <row r="405" spans="11:12">
      <c r="K405" s="111"/>
      <c r="L405" s="127"/>
    </row>
    <row r="406" spans="11:12">
      <c r="K406" s="111"/>
      <c r="L406" s="127"/>
    </row>
    <row r="407" spans="11:12">
      <c r="K407" s="111"/>
      <c r="L407" s="127"/>
    </row>
    <row r="408" spans="11:12" ht="24" customHeight="1">
      <c r="K408" s="111"/>
      <c r="L408" s="127"/>
    </row>
    <row r="409" spans="11:12">
      <c r="K409" s="111"/>
      <c r="L409" s="127"/>
    </row>
    <row r="410" spans="11:12">
      <c r="K410" s="111"/>
      <c r="L410" s="127"/>
    </row>
    <row r="411" spans="11:12">
      <c r="K411" s="111"/>
      <c r="L411" s="127"/>
    </row>
    <row r="412" spans="11:12">
      <c r="K412" s="111"/>
      <c r="L412" s="127"/>
    </row>
    <row r="413" spans="11:12">
      <c r="K413" s="111"/>
      <c r="L413" s="127"/>
    </row>
    <row r="414" spans="11:12">
      <c r="K414" s="111"/>
      <c r="L414" s="127"/>
    </row>
    <row r="415" spans="11:12">
      <c r="K415" s="111"/>
      <c r="L415" s="127"/>
    </row>
    <row r="416" spans="11:12">
      <c r="K416" s="111"/>
      <c r="L416" s="127"/>
    </row>
    <row r="417" spans="11:12">
      <c r="K417" s="111"/>
      <c r="L417" s="127"/>
    </row>
    <row r="418" spans="11:12">
      <c r="K418" s="111"/>
      <c r="L418" s="127"/>
    </row>
    <row r="419" spans="11:12">
      <c r="K419" s="111"/>
      <c r="L419" s="127"/>
    </row>
    <row r="420" spans="11:12">
      <c r="K420" s="111"/>
      <c r="L420" s="127"/>
    </row>
    <row r="421" spans="11:12">
      <c r="K421" s="111"/>
      <c r="L421" s="127"/>
    </row>
    <row r="422" spans="11:12">
      <c r="K422" s="111"/>
      <c r="L422" s="127"/>
    </row>
    <row r="423" spans="11:12" ht="24" customHeight="1">
      <c r="K423" s="111"/>
      <c r="L423" s="127"/>
    </row>
    <row r="424" spans="11:12">
      <c r="K424" s="111"/>
      <c r="L424" s="127"/>
    </row>
    <row r="425" spans="11:12">
      <c r="K425" s="111"/>
      <c r="L425" s="127"/>
    </row>
    <row r="426" spans="11:12">
      <c r="K426" s="111"/>
      <c r="L426" s="127"/>
    </row>
    <row r="427" spans="11:12">
      <c r="K427" s="111"/>
      <c r="L427" s="127"/>
    </row>
    <row r="428" spans="11:12">
      <c r="K428" s="111"/>
      <c r="L428" s="127"/>
    </row>
    <row r="429" spans="11:12">
      <c r="K429" s="111"/>
      <c r="L429" s="127"/>
    </row>
    <row r="430" spans="11:12">
      <c r="K430" s="111"/>
      <c r="L430" s="127"/>
    </row>
    <row r="431" spans="11:12">
      <c r="K431" s="111"/>
      <c r="L431" s="127"/>
    </row>
    <row r="432" spans="11:12">
      <c r="K432" s="111"/>
      <c r="L432" s="127"/>
    </row>
    <row r="433" spans="11:12">
      <c r="K433" s="111"/>
      <c r="L433" s="127"/>
    </row>
    <row r="434" spans="11:12">
      <c r="K434" s="111"/>
      <c r="L434" s="127"/>
    </row>
    <row r="435" spans="11:12">
      <c r="K435" s="111"/>
      <c r="L435" s="127"/>
    </row>
    <row r="436" spans="11:12">
      <c r="K436" s="111"/>
      <c r="L436" s="127"/>
    </row>
    <row r="437" spans="11:12">
      <c r="K437" s="111"/>
      <c r="L437" s="127"/>
    </row>
    <row r="438" spans="11:12">
      <c r="K438" s="111"/>
      <c r="L438" s="127"/>
    </row>
    <row r="439" spans="11:12">
      <c r="K439" s="111"/>
      <c r="L439" s="127"/>
    </row>
    <row r="440" spans="11:12">
      <c r="K440" s="111"/>
      <c r="L440" s="127"/>
    </row>
    <row r="441" spans="11:12">
      <c r="K441" s="111"/>
      <c r="L441" s="127"/>
    </row>
    <row r="442" spans="11:12">
      <c r="K442" s="111"/>
      <c r="L442" s="127"/>
    </row>
    <row r="443" spans="11:12">
      <c r="K443" s="111"/>
      <c r="L443" s="127"/>
    </row>
    <row r="444" spans="11:12">
      <c r="K444" s="111"/>
      <c r="L444" s="127"/>
    </row>
    <row r="445" spans="11:12">
      <c r="K445" s="111"/>
      <c r="L445" s="127"/>
    </row>
    <row r="446" spans="11:12">
      <c r="K446" s="111"/>
      <c r="L446" s="127"/>
    </row>
    <row r="447" spans="11:12">
      <c r="K447" s="111"/>
      <c r="L447" s="127"/>
    </row>
    <row r="448" spans="11:12">
      <c r="K448" s="111"/>
      <c r="L448" s="127"/>
    </row>
    <row r="449" spans="11:12">
      <c r="K449" s="111"/>
      <c r="L449" s="127"/>
    </row>
    <row r="450" spans="11:12">
      <c r="K450" s="111"/>
      <c r="L450" s="127"/>
    </row>
    <row r="451" spans="11:12">
      <c r="K451" s="111"/>
      <c r="L451" s="127"/>
    </row>
    <row r="452" spans="11:12">
      <c r="K452" s="111"/>
      <c r="L452" s="127"/>
    </row>
    <row r="453" spans="11:12">
      <c r="K453" s="111"/>
      <c r="L453" s="127"/>
    </row>
    <row r="454" spans="11:12">
      <c r="K454" s="111"/>
      <c r="L454" s="127"/>
    </row>
    <row r="455" spans="11:12">
      <c r="K455" s="111"/>
      <c r="L455" s="127"/>
    </row>
    <row r="456" spans="11:12">
      <c r="K456" s="111"/>
      <c r="L456" s="127"/>
    </row>
    <row r="457" spans="11:12" ht="47.1" customHeight="1">
      <c r="K457" s="111"/>
      <c r="L457" s="127"/>
    </row>
    <row r="458" spans="11:12">
      <c r="K458" s="111"/>
      <c r="L458" s="141"/>
    </row>
    <row r="459" spans="11:12">
      <c r="K459" s="111"/>
      <c r="L459" s="127"/>
    </row>
    <row r="460" spans="11:12">
      <c r="K460" s="111"/>
      <c r="L460" s="127"/>
    </row>
    <row r="461" spans="11:12">
      <c r="K461" s="111"/>
      <c r="L461" s="127"/>
    </row>
    <row r="462" spans="11:12">
      <c r="K462" s="111"/>
      <c r="L462" s="127"/>
    </row>
    <row r="463" spans="11:12">
      <c r="K463" s="111"/>
      <c r="L463" s="141"/>
    </row>
    <row r="464" spans="11:12">
      <c r="K464" s="111"/>
      <c r="L464" s="141"/>
    </row>
    <row r="465" spans="11:12">
      <c r="K465" s="111"/>
      <c r="L465" s="127"/>
    </row>
    <row r="466" spans="11:12">
      <c r="K466" s="111"/>
      <c r="L466" s="127"/>
    </row>
    <row r="467" spans="11:12">
      <c r="K467" s="111"/>
      <c r="L467" s="127"/>
    </row>
    <row r="468" spans="11:12">
      <c r="K468" s="111"/>
      <c r="L468" s="127"/>
    </row>
    <row r="469" spans="11:12">
      <c r="K469" s="111"/>
      <c r="L469" s="127"/>
    </row>
    <row r="470" spans="11:12">
      <c r="K470" s="111"/>
      <c r="L470" s="127"/>
    </row>
    <row r="471" spans="11:12">
      <c r="K471" s="111"/>
      <c r="L471" s="127"/>
    </row>
    <row r="472" spans="11:12">
      <c r="K472" s="111"/>
      <c r="L472" s="127"/>
    </row>
    <row r="473" spans="11:12">
      <c r="K473" s="111"/>
      <c r="L473" s="127"/>
    </row>
    <row r="474" spans="11:12">
      <c r="K474" s="111"/>
      <c r="L474" s="127"/>
    </row>
    <row r="475" spans="11:12" ht="47.1" customHeight="1">
      <c r="K475" s="111"/>
      <c r="L475" s="127"/>
    </row>
    <row r="476" spans="11:12">
      <c r="K476" s="111"/>
      <c r="L476" s="141"/>
    </row>
    <row r="477" spans="11:12">
      <c r="K477" s="111"/>
      <c r="L477" s="141"/>
    </row>
    <row r="478" spans="11:12">
      <c r="K478" s="111"/>
      <c r="L478" s="141"/>
    </row>
    <row r="479" spans="11:12">
      <c r="K479" s="111"/>
      <c r="L479" s="127"/>
    </row>
    <row r="480" spans="11:12">
      <c r="K480" s="111"/>
      <c r="L480" s="127"/>
    </row>
    <row r="481" spans="11:12">
      <c r="K481" s="111"/>
      <c r="L481" s="127"/>
    </row>
    <row r="482" spans="11:12">
      <c r="K482" s="111"/>
      <c r="L482" s="127"/>
    </row>
    <row r="483" spans="11:12">
      <c r="K483" s="111"/>
      <c r="L483" s="127"/>
    </row>
    <row r="484" spans="11:12">
      <c r="K484" s="111"/>
      <c r="L484" s="127"/>
    </row>
    <row r="485" spans="11:12">
      <c r="K485" s="111"/>
      <c r="L485" s="127"/>
    </row>
    <row r="486" spans="11:12">
      <c r="K486" s="111"/>
      <c r="L486" s="127"/>
    </row>
    <row r="487" spans="11:12" ht="47.1" customHeight="1">
      <c r="K487" s="111"/>
      <c r="L487" s="127"/>
    </row>
    <row r="488" spans="11:12">
      <c r="K488" s="111"/>
      <c r="L488" s="34"/>
    </row>
    <row r="489" spans="11:12">
      <c r="K489" s="111"/>
      <c r="L489" s="141"/>
    </row>
    <row r="490" spans="11:12">
      <c r="K490" s="111"/>
      <c r="L490" s="141"/>
    </row>
    <row r="491" spans="11:12">
      <c r="K491" s="111"/>
      <c r="L491" s="127"/>
    </row>
    <row r="492" spans="11:12">
      <c r="K492" s="111"/>
      <c r="L492" s="127"/>
    </row>
    <row r="493" spans="11:12">
      <c r="K493" s="111"/>
      <c r="L493" s="127"/>
    </row>
    <row r="494" spans="11:12">
      <c r="K494" s="111"/>
      <c r="L494" s="127"/>
    </row>
    <row r="495" spans="11:12">
      <c r="K495" s="111"/>
      <c r="L495" s="127"/>
    </row>
    <row r="496" spans="11:12">
      <c r="K496" s="111"/>
      <c r="L496" s="127"/>
    </row>
    <row r="497" spans="11:12">
      <c r="K497" s="111"/>
      <c r="L497" s="127"/>
    </row>
    <row r="498" spans="11:12">
      <c r="K498" s="111"/>
      <c r="L498" s="127"/>
    </row>
    <row r="499" spans="11:12">
      <c r="K499" s="111"/>
      <c r="L499" s="127"/>
    </row>
    <row r="500" spans="11:12">
      <c r="K500" s="111"/>
      <c r="L500" s="127"/>
    </row>
    <row r="501" spans="11:12" ht="24" customHeight="1">
      <c r="K501" s="111"/>
      <c r="L501" s="127"/>
    </row>
    <row r="502" spans="11:12">
      <c r="K502" s="111"/>
      <c r="L502" s="141"/>
    </row>
    <row r="503" spans="11:12">
      <c r="K503" s="111"/>
      <c r="L503" s="141"/>
    </row>
    <row r="504" spans="11:12">
      <c r="K504" s="111"/>
      <c r="L504" s="141"/>
    </row>
    <row r="505" spans="11:12">
      <c r="L505" s="870"/>
    </row>
    <row r="506" spans="11:12">
      <c r="L506" s="870"/>
    </row>
    <row r="507" spans="11:12">
      <c r="L507" s="142"/>
    </row>
    <row r="508" spans="11:12">
      <c r="L508" s="114"/>
    </row>
    <row r="509" spans="11:12">
      <c r="L509" s="114"/>
    </row>
    <row r="510" spans="11:12">
      <c r="L510" s="114"/>
    </row>
    <row r="511" spans="11:12">
      <c r="L511" s="114"/>
    </row>
  </sheetData>
  <mergeCells count="96">
    <mergeCell ref="L505:L506"/>
    <mergeCell ref="B88:C88"/>
    <mergeCell ref="B89:C89"/>
    <mergeCell ref="A90:A91"/>
    <mergeCell ref="B90:F91"/>
    <mergeCell ref="G90:J90"/>
    <mergeCell ref="K90:K91"/>
    <mergeCell ref="G91:J91"/>
    <mergeCell ref="B87:C87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75:C7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1:J1"/>
    <mergeCell ref="A2:K2"/>
    <mergeCell ref="A8:A9"/>
    <mergeCell ref="B8:C9"/>
    <mergeCell ref="D8:D9"/>
    <mergeCell ref="E8:E9"/>
    <mergeCell ref="F8:G8"/>
    <mergeCell ref="H8:I8"/>
    <mergeCell ref="J8:J9"/>
    <mergeCell ref="K8:K9"/>
    <mergeCell ref="B10:C10"/>
    <mergeCell ref="B11:C11"/>
    <mergeCell ref="B12:C12"/>
    <mergeCell ref="B13:C13"/>
    <mergeCell ref="B14:C14"/>
  </mergeCells>
  <printOptions horizontalCentered="1"/>
  <pageMargins left="0.39370078740157483" right="0.19685039370078741" top="0.39370078740157483" bottom="0.39370078740157483" header="0.31496062992125984" footer="0.19685039370078741"/>
  <pageSetup paperSize="9" scale="84" orientation="landscape" r:id="rId1"/>
  <headerFooter>
    <oddFooter>&amp;C&amp;"TH SarabunPSK,Regular"&amp;14&amp;A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B25"/>
  <sheetViews>
    <sheetView view="pageBreakPreview" zoomScale="80" zoomScaleSheetLayoutView="80" workbookViewId="0">
      <selection activeCell="F38" sqref="F38"/>
    </sheetView>
  </sheetViews>
  <sheetFormatPr defaultColWidth="9" defaultRowHeight="24"/>
  <cols>
    <col min="1" max="1" width="9" style="42"/>
    <col min="2" max="2" width="12.625" style="42" customWidth="1"/>
    <col min="3" max="3" width="26.625" style="42" customWidth="1"/>
    <col min="4" max="4" width="14.125" style="42" customWidth="1"/>
    <col min="5" max="5" width="16.375" style="42" customWidth="1"/>
    <col min="6" max="7" width="12.625" style="42" customWidth="1"/>
    <col min="8" max="8" width="8.625" style="42" customWidth="1"/>
    <col min="9" max="9" width="16.375" style="42" customWidth="1"/>
    <col min="10" max="10" width="15.625" style="42" hidden="1" customWidth="1"/>
    <col min="11" max="11" width="1.25" style="42" customWidth="1"/>
    <col min="12" max="13" width="15.625" style="42" customWidth="1"/>
    <col min="14" max="14" width="15.875" style="42" customWidth="1"/>
    <col min="15" max="16384" width="9" style="42"/>
  </cols>
  <sheetData>
    <row r="1" spans="1:28" ht="56.25" customHeight="1">
      <c r="A1" s="639"/>
      <c r="B1" s="928" t="s">
        <v>39</v>
      </c>
      <c r="C1" s="928"/>
      <c r="D1" s="928"/>
      <c r="E1" s="928"/>
      <c r="F1" s="928"/>
      <c r="G1" s="928"/>
      <c r="H1" s="928"/>
      <c r="I1" s="640" t="s">
        <v>704</v>
      </c>
      <c r="J1" s="58" t="s">
        <v>40</v>
      </c>
      <c r="K1" s="4"/>
      <c r="L1" s="4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21" customHeight="1">
      <c r="A2" s="7" t="s">
        <v>11</v>
      </c>
      <c r="K2" s="5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1" customHeight="1">
      <c r="A3" s="42" t="s">
        <v>18</v>
      </c>
      <c r="C3" s="42" t="str">
        <f>ปร.6_สรุปราคากลางงานก่อสร้าง!$C$3</f>
        <v>โครงการอาคารจอดรถ 7 ชั้น (สำหรับรองรับฝ่ายสมุนไพรเเละเภสัชเคมีภัณฑ์ เเละโรงงานผลิตยารังสิต 1)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1" customHeight="1">
      <c r="A4" s="42" t="s">
        <v>19</v>
      </c>
      <c r="C4" s="42" t="str">
        <f>ปร.6_สรุปราคากลางงานก่อสร้าง!$C$4</f>
        <v>องค์การเภสัชกรรม (ธัญบุรี)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1" customHeight="1">
      <c r="A5" s="42" t="s">
        <v>20</v>
      </c>
      <c r="C5" s="42" t="str">
        <f>ปร.6_สรุปราคากลางงานก่อสร้าง!$C$5</f>
        <v>โรงงานผลิตยารังสิต องค์การเภสัชกรรม (ธัญบุรี)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1" customHeight="1">
      <c r="A6" s="42" t="s">
        <v>21</v>
      </c>
      <c r="C6" s="912" t="s">
        <v>24</v>
      </c>
      <c r="D6" s="912"/>
      <c r="E6" s="912"/>
      <c r="F6" s="912"/>
      <c r="G6" s="912"/>
      <c r="H6" s="912"/>
      <c r="I6" s="912"/>
      <c r="J6" s="4"/>
      <c r="K6" s="54"/>
      <c r="L6" s="648"/>
      <c r="M6" s="5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1" customHeight="1">
      <c r="A7" s="7" t="s">
        <v>47</v>
      </c>
      <c r="C7" s="25" t="str">
        <f>ปร.6_สรุปราคากลางงานก่อสร้าง!C7</f>
        <v>01-21-AT00-001</v>
      </c>
      <c r="G7" s="7"/>
      <c r="J7" s="4"/>
      <c r="K7" s="54"/>
      <c r="L7" s="648"/>
      <c r="M7" s="5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1" customHeight="1" thickBot="1">
      <c r="A8" s="12" t="s">
        <v>27</v>
      </c>
      <c r="B8" s="54"/>
      <c r="C8" s="55" t="s">
        <v>25</v>
      </c>
      <c r="D8" s="5"/>
      <c r="E8" s="14" t="s">
        <v>26</v>
      </c>
      <c r="F8" s="54"/>
      <c r="G8" s="4"/>
      <c r="H8" s="4"/>
      <c r="J8" s="4"/>
      <c r="K8" s="55"/>
      <c r="L8" s="646"/>
      <c r="M8" s="64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1.75" customHeight="1" thickTop="1">
      <c r="A9" s="782" t="s">
        <v>5</v>
      </c>
      <c r="B9" s="778" t="s">
        <v>0</v>
      </c>
      <c r="C9" s="929"/>
      <c r="D9" s="786" t="s">
        <v>1</v>
      </c>
      <c r="E9" s="786" t="s">
        <v>2</v>
      </c>
      <c r="F9" s="933" t="s">
        <v>37</v>
      </c>
      <c r="G9" s="934"/>
      <c r="H9" s="934"/>
      <c r="I9" s="935"/>
      <c r="J9" s="913" t="s">
        <v>4</v>
      </c>
      <c r="K9" s="4"/>
      <c r="L9" s="5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1" customHeight="1" thickBot="1">
      <c r="A10" s="783"/>
      <c r="B10" s="930"/>
      <c r="C10" s="931"/>
      <c r="D10" s="932"/>
      <c r="E10" s="932"/>
      <c r="F10" s="936"/>
      <c r="G10" s="937"/>
      <c r="H10" s="937"/>
      <c r="I10" s="938"/>
      <c r="J10" s="914"/>
      <c r="K10" s="4"/>
      <c r="L10" s="57"/>
      <c r="M10" s="54"/>
      <c r="N10" s="5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" customHeight="1" thickTop="1">
      <c r="A11" s="609">
        <v>1</v>
      </c>
      <c r="B11" s="915" t="s">
        <v>48</v>
      </c>
      <c r="C11" s="916"/>
      <c r="D11" s="610"/>
      <c r="E11" s="222" t="s">
        <v>25</v>
      </c>
      <c r="F11" s="917"/>
      <c r="G11" s="918"/>
      <c r="H11" s="918"/>
      <c r="I11" s="919"/>
      <c r="J11" s="618"/>
      <c r="K11" s="4"/>
      <c r="L11" s="57"/>
      <c r="M11" s="54"/>
      <c r="N11" s="5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17" customFormat="1" ht="24" customHeight="1">
      <c r="A12" s="60">
        <v>2</v>
      </c>
      <c r="B12" s="907" t="s">
        <v>144</v>
      </c>
      <c r="C12" s="908"/>
      <c r="D12" s="122"/>
      <c r="E12" s="125" t="s">
        <v>145</v>
      </c>
      <c r="F12" s="909"/>
      <c r="G12" s="910"/>
      <c r="H12" s="910"/>
      <c r="I12" s="911"/>
      <c r="J12" s="611"/>
      <c r="K12" s="111"/>
      <c r="L12" s="124"/>
      <c r="M12" s="123"/>
      <c r="N12" s="123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</row>
    <row r="13" spans="1:28" s="117" customFormat="1" ht="24" customHeight="1">
      <c r="A13" s="60">
        <v>3</v>
      </c>
      <c r="B13" s="907" t="s">
        <v>146</v>
      </c>
      <c r="C13" s="908"/>
      <c r="D13" s="122"/>
      <c r="E13" s="125" t="s">
        <v>145</v>
      </c>
      <c r="F13" s="909"/>
      <c r="G13" s="910"/>
      <c r="H13" s="910"/>
      <c r="I13" s="911"/>
      <c r="J13" s="611"/>
      <c r="K13" s="111"/>
      <c r="L13" s="132"/>
      <c r="M13" s="130"/>
      <c r="N13" s="130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28" s="117" customFormat="1" ht="24" customHeight="1">
      <c r="A14" s="60">
        <v>4</v>
      </c>
      <c r="B14" s="907" t="s">
        <v>623</v>
      </c>
      <c r="C14" s="908"/>
      <c r="D14" s="122"/>
      <c r="E14" s="125" t="s">
        <v>25</v>
      </c>
      <c r="F14" s="909"/>
      <c r="G14" s="910"/>
      <c r="H14" s="910"/>
      <c r="I14" s="911"/>
      <c r="J14" s="611"/>
      <c r="K14" s="111"/>
      <c r="L14" s="132"/>
      <c r="M14" s="130"/>
      <c r="N14" s="130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1:28" s="117" customFormat="1" ht="24" customHeight="1" thickBot="1">
      <c r="A15" s="612">
        <v>6</v>
      </c>
      <c r="B15" s="923" t="s">
        <v>154</v>
      </c>
      <c r="C15" s="924"/>
      <c r="D15" s="613"/>
      <c r="E15" s="614" t="s">
        <v>69</v>
      </c>
      <c r="F15" s="925"/>
      <c r="G15" s="926"/>
      <c r="H15" s="926"/>
      <c r="I15" s="927"/>
      <c r="J15" s="611"/>
      <c r="K15" s="111"/>
      <c r="L15" s="132"/>
      <c r="M15" s="130"/>
      <c r="N15" s="130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</row>
    <row r="16" spans="1:28" ht="24" customHeight="1" thickBot="1">
      <c r="A16" s="615"/>
      <c r="B16" s="616"/>
      <c r="C16" s="616"/>
      <c r="D16" s="617" t="s">
        <v>38</v>
      </c>
      <c r="E16" s="616"/>
      <c r="F16" s="920"/>
      <c r="G16" s="921"/>
      <c r="H16" s="921"/>
      <c r="I16" s="922"/>
      <c r="J16" s="611"/>
      <c r="K16" s="54"/>
      <c r="L16" s="5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21" customHeight="1">
      <c r="A17" s="54"/>
      <c r="B17" s="55"/>
      <c r="C17" s="55"/>
      <c r="D17" s="14"/>
      <c r="E17" s="55"/>
      <c r="F17" s="66"/>
      <c r="G17" s="14"/>
      <c r="H17" s="14"/>
      <c r="I17" s="14"/>
      <c r="J17" s="61"/>
      <c r="K17" s="76"/>
      <c r="L17" s="7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1" customHeight="1">
      <c r="A18" s="62"/>
      <c r="B18" s="63"/>
      <c r="C18" s="63"/>
      <c r="D18" s="64"/>
      <c r="E18" s="63"/>
      <c r="F18" s="63"/>
      <c r="G18" s="63"/>
      <c r="H18" s="63"/>
      <c r="I18" s="65"/>
      <c r="J18" s="61"/>
      <c r="K18" s="76"/>
      <c r="L18" s="7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1" customHeight="1">
      <c r="K19" s="54"/>
      <c r="L19" s="5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21" customHeight="1">
      <c r="L20" s="5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21" customHeight="1">
      <c r="K21" s="4"/>
      <c r="L21" s="5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1" customHeight="1">
      <c r="K22" s="4"/>
      <c r="L22" s="5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21" customHeight="1">
      <c r="K23" s="4"/>
      <c r="L23" s="64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21" customHeight="1"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21" customHeight="1"/>
  </sheetData>
  <mergeCells count="21">
    <mergeCell ref="B1:H1"/>
    <mergeCell ref="A9:A10"/>
    <mergeCell ref="B9:C10"/>
    <mergeCell ref="D9:D10"/>
    <mergeCell ref="E9:E10"/>
    <mergeCell ref="F9:I10"/>
    <mergeCell ref="F16:I16"/>
    <mergeCell ref="B12:C12"/>
    <mergeCell ref="B15:C15"/>
    <mergeCell ref="B14:C14"/>
    <mergeCell ref="F14:I14"/>
    <mergeCell ref="F15:I15"/>
    <mergeCell ref="L6:L7"/>
    <mergeCell ref="L8:M8"/>
    <mergeCell ref="B13:C13"/>
    <mergeCell ref="F13:I13"/>
    <mergeCell ref="C6:I6"/>
    <mergeCell ref="F12:I12"/>
    <mergeCell ref="J9:J10"/>
    <mergeCell ref="B11:C11"/>
    <mergeCell ref="F11:I11"/>
  </mergeCells>
  <printOptions horizontalCentered="1"/>
  <pageMargins left="0.59055118110236227" right="0.19685039370078741" top="0.59055118110236227" bottom="0.39370078740157483" header="0.51181102362204722" footer="0.19685039370078741"/>
  <pageSetup paperSize="9" scale="85" orientation="landscape" r:id="rId1"/>
  <headerFooter>
    <oddFooter>&amp;C&amp;"TH SarabunPSK,Regular"&amp;14&amp;A&amp;R&amp;"TH SarabunPSK,Regular"&amp;14Page &amp;P</oddFooter>
  </headerFooter>
  <rowBreaks count="1" manualBreakCount="1">
    <brk id="26" max="10" man="1"/>
  </rowBreaks>
  <colBreaks count="1" manualBreakCount="1">
    <brk id="10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ปร.6_สรุปราคากลางงานก่อสร้าง</vt:lpstr>
      <vt:lpstr>ปร.5_สรุปค่าก่อสร้าง</vt:lpstr>
      <vt:lpstr>แบบ ปร.4 งานสถาปัตยกรรม </vt:lpstr>
      <vt:lpstr>แบบ ปร.4 งานโครงสร้าง-โยธา </vt:lpstr>
      <vt:lpstr>แบบ ปร.4 งานระบบไฟฟ้า-สื่อสาร</vt:lpstr>
      <vt:lpstr>แบบ ปร.4 งานระบบอากาศ</vt:lpstr>
      <vt:lpstr>แบบ ปร.4 งานระบบสุขาภิบาล</vt:lpstr>
      <vt:lpstr>แบบ ปร.4 งานระบบป้องกันอัคคีภัย</vt:lpstr>
      <vt:lpstr>ปร.4(พ)_ค่าใช้จ่ายพิเศษ</vt:lpstr>
      <vt:lpstr>แบบแสดงการคำนวณ (พิเศษ)</vt:lpstr>
      <vt:lpstr>'แบบ ปร.4 งานโครงสร้าง-โยธา '!Print_Area</vt:lpstr>
      <vt:lpstr>'แบบ ปร.4 งานระบบป้องกันอัคคีภัย'!Print_Area</vt:lpstr>
      <vt:lpstr>'แบบ ปร.4 งานระบบไฟฟ้า-สื่อสาร'!Print_Area</vt:lpstr>
      <vt:lpstr>'แบบ ปร.4 งานระบบสุขาภิบาล'!Print_Area</vt:lpstr>
      <vt:lpstr>'แบบ ปร.4 งานระบบอากาศ'!Print_Area</vt:lpstr>
      <vt:lpstr>'แบบ ปร.4 งานสถาปัตยกรรม '!Print_Area</vt:lpstr>
      <vt:lpstr>'แบบแสดงการคำนวณ (พิเศษ)'!Print_Area</vt:lpstr>
      <vt:lpstr>'ปร.4(พ)_ค่าใช้จ่ายพิเศษ'!Print_Area</vt:lpstr>
      <vt:lpstr>ปร.5_สรุปค่าก่อสร้าง!Print_Area</vt:lpstr>
      <vt:lpstr>ปร.6_สรุปราคากลางงานก่อสร้าง!Print_Area</vt:lpstr>
      <vt:lpstr>'แบบ ปร.4 งานโครงสร้าง-โยธา '!Print_Titles</vt:lpstr>
      <vt:lpstr>'แบบ ปร.4 งานระบบป้องกันอัคคีภัย'!Print_Titles</vt:lpstr>
      <vt:lpstr>'แบบ ปร.4 งานระบบไฟฟ้า-สื่อสาร'!Print_Titles</vt:lpstr>
      <vt:lpstr>'แบบ ปร.4 งานระบบสุขาภิบาล'!Print_Titles</vt:lpstr>
      <vt:lpstr>'แบบ ปร.4 งานระบบอากาศ'!Print_Titles</vt:lpstr>
      <vt:lpstr>'แบบ ปร.4 งานสถาปัตยกรรม '!Print_Titles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THANAKORN NUANKHIEW</cp:lastModifiedBy>
  <cp:lastPrinted>2022-02-21T06:50:34Z</cp:lastPrinted>
  <dcterms:created xsi:type="dcterms:W3CDTF">2010-02-22T10:04:36Z</dcterms:created>
  <dcterms:modified xsi:type="dcterms:W3CDTF">2022-02-21T06:52:55Z</dcterms:modified>
</cp:coreProperties>
</file>